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19425" windowHeight="10305"/>
  </bookViews>
  <sheets>
    <sheet name="SAUCONY A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8" i="1" l="1"/>
  <c r="AB74" i="1"/>
  <c r="AB70" i="1"/>
  <c r="AB53" i="1"/>
  <c r="AB48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64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  <bk>
      <extLst>
        <ext xmlns:xlrd="http://schemas.microsoft.com/office/spreadsheetml/2017/richdata" uri="{3e2802c4-a4d2-4d8b-9148-e3be6c30e623}">
          <xlrd:rvb i="27"/>
        </ext>
      </extLst>
    </bk>
    <bk>
      <extLst>
        <ext xmlns:xlrd="http://schemas.microsoft.com/office/spreadsheetml/2017/richdata" uri="{3e2802c4-a4d2-4d8b-9148-e3be6c30e623}">
          <xlrd:rvb i="28"/>
        </ext>
      </extLst>
    </bk>
    <bk>
      <extLst>
        <ext xmlns:xlrd="http://schemas.microsoft.com/office/spreadsheetml/2017/richdata" uri="{3e2802c4-a4d2-4d8b-9148-e3be6c30e623}">
          <xlrd:rvb i="29"/>
        </ext>
      </extLst>
    </bk>
    <bk>
      <extLst>
        <ext xmlns:xlrd="http://schemas.microsoft.com/office/spreadsheetml/2017/richdata" uri="{3e2802c4-a4d2-4d8b-9148-e3be6c30e623}">
          <xlrd:rvb i="30"/>
        </ext>
      </extLst>
    </bk>
    <bk>
      <extLst>
        <ext xmlns:xlrd="http://schemas.microsoft.com/office/spreadsheetml/2017/richdata" uri="{3e2802c4-a4d2-4d8b-9148-e3be6c30e623}">
          <xlrd:rvb i="31"/>
        </ext>
      </extLst>
    </bk>
    <bk>
      <extLst>
        <ext xmlns:xlrd="http://schemas.microsoft.com/office/spreadsheetml/2017/richdata" uri="{3e2802c4-a4d2-4d8b-9148-e3be6c30e623}">
          <xlrd:rvb i="32"/>
        </ext>
      </extLst>
    </bk>
    <bk>
      <extLst>
        <ext xmlns:xlrd="http://schemas.microsoft.com/office/spreadsheetml/2017/richdata" uri="{3e2802c4-a4d2-4d8b-9148-e3be6c30e623}">
          <xlrd:rvb i="33"/>
        </ext>
      </extLst>
    </bk>
    <bk>
      <extLst>
        <ext xmlns:xlrd="http://schemas.microsoft.com/office/spreadsheetml/2017/richdata" uri="{3e2802c4-a4d2-4d8b-9148-e3be6c30e623}">
          <xlrd:rvb i="34"/>
        </ext>
      </extLst>
    </bk>
    <bk>
      <extLst>
        <ext xmlns:xlrd="http://schemas.microsoft.com/office/spreadsheetml/2017/richdata" uri="{3e2802c4-a4d2-4d8b-9148-e3be6c30e623}">
          <xlrd:rvb i="35"/>
        </ext>
      </extLst>
    </bk>
    <bk>
      <extLst>
        <ext xmlns:xlrd="http://schemas.microsoft.com/office/spreadsheetml/2017/richdata" uri="{3e2802c4-a4d2-4d8b-9148-e3be6c30e623}">
          <xlrd:rvb i="36"/>
        </ext>
      </extLst>
    </bk>
    <bk>
      <extLst>
        <ext xmlns:xlrd="http://schemas.microsoft.com/office/spreadsheetml/2017/richdata" uri="{3e2802c4-a4d2-4d8b-9148-e3be6c30e623}">
          <xlrd:rvb i="37"/>
        </ext>
      </extLst>
    </bk>
    <bk>
      <extLst>
        <ext xmlns:xlrd="http://schemas.microsoft.com/office/spreadsheetml/2017/richdata" uri="{3e2802c4-a4d2-4d8b-9148-e3be6c30e623}">
          <xlrd:rvb i="38"/>
        </ext>
      </extLst>
    </bk>
    <bk>
      <extLst>
        <ext xmlns:xlrd="http://schemas.microsoft.com/office/spreadsheetml/2017/richdata" uri="{3e2802c4-a4d2-4d8b-9148-e3be6c30e623}">
          <xlrd:rvb i="39"/>
        </ext>
      </extLst>
    </bk>
    <bk>
      <extLst>
        <ext xmlns:xlrd="http://schemas.microsoft.com/office/spreadsheetml/2017/richdata" uri="{3e2802c4-a4d2-4d8b-9148-e3be6c30e623}">
          <xlrd:rvb i="40"/>
        </ext>
      </extLst>
    </bk>
    <bk>
      <extLst>
        <ext xmlns:xlrd="http://schemas.microsoft.com/office/spreadsheetml/2017/richdata" uri="{3e2802c4-a4d2-4d8b-9148-e3be6c30e623}">
          <xlrd:rvb i="41"/>
        </ext>
      </extLst>
    </bk>
    <bk>
      <extLst>
        <ext xmlns:xlrd="http://schemas.microsoft.com/office/spreadsheetml/2017/richdata" uri="{3e2802c4-a4d2-4d8b-9148-e3be6c30e623}">
          <xlrd:rvb i="42"/>
        </ext>
      </extLst>
    </bk>
    <bk>
      <extLst>
        <ext xmlns:xlrd="http://schemas.microsoft.com/office/spreadsheetml/2017/richdata" uri="{3e2802c4-a4d2-4d8b-9148-e3be6c30e623}">
          <xlrd:rvb i="43"/>
        </ext>
      </extLst>
    </bk>
    <bk>
      <extLst>
        <ext xmlns:xlrd="http://schemas.microsoft.com/office/spreadsheetml/2017/richdata" uri="{3e2802c4-a4d2-4d8b-9148-e3be6c30e623}">
          <xlrd:rvb i="44"/>
        </ext>
      </extLst>
    </bk>
    <bk>
      <extLst>
        <ext xmlns:xlrd="http://schemas.microsoft.com/office/spreadsheetml/2017/richdata" uri="{3e2802c4-a4d2-4d8b-9148-e3be6c30e623}">
          <xlrd:rvb i="45"/>
        </ext>
      </extLst>
    </bk>
    <bk>
      <extLst>
        <ext xmlns:xlrd="http://schemas.microsoft.com/office/spreadsheetml/2017/richdata" uri="{3e2802c4-a4d2-4d8b-9148-e3be6c30e623}">
          <xlrd:rvb i="46"/>
        </ext>
      </extLst>
    </bk>
    <bk>
      <extLst>
        <ext xmlns:xlrd="http://schemas.microsoft.com/office/spreadsheetml/2017/richdata" uri="{3e2802c4-a4d2-4d8b-9148-e3be6c30e623}">
          <xlrd:rvb i="47"/>
        </ext>
      </extLst>
    </bk>
    <bk>
      <extLst>
        <ext xmlns:xlrd="http://schemas.microsoft.com/office/spreadsheetml/2017/richdata" uri="{3e2802c4-a4d2-4d8b-9148-e3be6c30e623}">
          <xlrd:rvb i="48"/>
        </ext>
      </extLst>
    </bk>
    <bk>
      <extLst>
        <ext xmlns:xlrd="http://schemas.microsoft.com/office/spreadsheetml/2017/richdata" uri="{3e2802c4-a4d2-4d8b-9148-e3be6c30e623}">
          <xlrd:rvb i="49"/>
        </ext>
      </extLst>
    </bk>
    <bk>
      <extLst>
        <ext xmlns:xlrd="http://schemas.microsoft.com/office/spreadsheetml/2017/richdata" uri="{3e2802c4-a4d2-4d8b-9148-e3be6c30e623}">
          <xlrd:rvb i="50"/>
        </ext>
      </extLst>
    </bk>
    <bk>
      <extLst>
        <ext xmlns:xlrd="http://schemas.microsoft.com/office/spreadsheetml/2017/richdata" uri="{3e2802c4-a4d2-4d8b-9148-e3be6c30e623}">
          <xlrd:rvb i="51"/>
        </ext>
      </extLst>
    </bk>
    <bk>
      <extLst>
        <ext xmlns:xlrd="http://schemas.microsoft.com/office/spreadsheetml/2017/richdata" uri="{3e2802c4-a4d2-4d8b-9148-e3be6c30e623}">
          <xlrd:rvb i="52"/>
        </ext>
      </extLst>
    </bk>
    <bk>
      <extLst>
        <ext xmlns:xlrd="http://schemas.microsoft.com/office/spreadsheetml/2017/richdata" uri="{3e2802c4-a4d2-4d8b-9148-e3be6c30e623}">
          <xlrd:rvb i="53"/>
        </ext>
      </extLst>
    </bk>
    <bk>
      <extLst>
        <ext xmlns:xlrd="http://schemas.microsoft.com/office/spreadsheetml/2017/richdata" uri="{3e2802c4-a4d2-4d8b-9148-e3be6c30e623}">
          <xlrd:rvb i="54"/>
        </ext>
      </extLst>
    </bk>
    <bk>
      <extLst>
        <ext xmlns:xlrd="http://schemas.microsoft.com/office/spreadsheetml/2017/richdata" uri="{3e2802c4-a4d2-4d8b-9148-e3be6c30e623}">
          <xlrd:rvb i="55"/>
        </ext>
      </extLst>
    </bk>
    <bk>
      <extLst>
        <ext xmlns:xlrd="http://schemas.microsoft.com/office/spreadsheetml/2017/richdata" uri="{3e2802c4-a4d2-4d8b-9148-e3be6c30e623}">
          <xlrd:rvb i="56"/>
        </ext>
      </extLst>
    </bk>
    <bk>
      <extLst>
        <ext xmlns:xlrd="http://schemas.microsoft.com/office/spreadsheetml/2017/richdata" uri="{3e2802c4-a4d2-4d8b-9148-e3be6c30e623}">
          <xlrd:rvb i="57"/>
        </ext>
      </extLst>
    </bk>
    <bk>
      <extLst>
        <ext xmlns:xlrd="http://schemas.microsoft.com/office/spreadsheetml/2017/richdata" uri="{3e2802c4-a4d2-4d8b-9148-e3be6c30e623}">
          <xlrd:rvb i="58"/>
        </ext>
      </extLst>
    </bk>
    <bk>
      <extLst>
        <ext xmlns:xlrd="http://schemas.microsoft.com/office/spreadsheetml/2017/richdata" uri="{3e2802c4-a4d2-4d8b-9148-e3be6c30e623}">
          <xlrd:rvb i="59"/>
        </ext>
      </extLst>
    </bk>
    <bk>
      <extLst>
        <ext xmlns:xlrd="http://schemas.microsoft.com/office/spreadsheetml/2017/richdata" uri="{3e2802c4-a4d2-4d8b-9148-e3be6c30e623}">
          <xlrd:rvb i="60"/>
        </ext>
      </extLst>
    </bk>
    <bk>
      <extLst>
        <ext xmlns:xlrd="http://schemas.microsoft.com/office/spreadsheetml/2017/richdata" uri="{3e2802c4-a4d2-4d8b-9148-e3be6c30e623}">
          <xlrd:rvb i="61"/>
        </ext>
      </extLst>
    </bk>
    <bk>
      <extLst>
        <ext xmlns:xlrd="http://schemas.microsoft.com/office/spreadsheetml/2017/richdata" uri="{3e2802c4-a4d2-4d8b-9148-e3be6c30e623}">
          <xlrd:rvb i="62"/>
        </ext>
      </extLst>
    </bk>
    <bk>
      <extLst>
        <ext xmlns:xlrd="http://schemas.microsoft.com/office/spreadsheetml/2017/richdata" uri="{3e2802c4-a4d2-4d8b-9148-e3be6c30e623}">
          <xlrd:rvb i="63"/>
        </ext>
      </extLst>
    </bk>
  </futureMetadata>
  <valueMetadata count="6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</valueMetadata>
</metadata>
</file>

<file path=xl/sharedStrings.xml><?xml version="1.0" encoding="utf-8"?>
<sst xmlns="http://schemas.openxmlformats.org/spreadsheetml/2006/main" count="602" uniqueCount="219">
  <si>
    <t>35.5</t>
  </si>
  <si>
    <t>36</t>
  </si>
  <si>
    <t>37</t>
  </si>
  <si>
    <t>37.5</t>
  </si>
  <si>
    <t>38</t>
  </si>
  <si>
    <t>38.5</t>
  </si>
  <si>
    <t>39</t>
  </si>
  <si>
    <t>40</t>
  </si>
  <si>
    <t>40.5</t>
  </si>
  <si>
    <t>41</t>
  </si>
  <si>
    <t>42</t>
  </si>
  <si>
    <t>42.5</t>
  </si>
  <si>
    <t>43</t>
  </si>
  <si>
    <t>44</t>
  </si>
  <si>
    <t>44.5</t>
  </si>
  <si>
    <t>45</t>
  </si>
  <si>
    <t>46</t>
  </si>
  <si>
    <t>46.5</t>
  </si>
  <si>
    <t>48</t>
  </si>
  <si>
    <t>49</t>
  </si>
  <si>
    <t/>
  </si>
  <si>
    <t>Total</t>
  </si>
  <si>
    <t>S2044-717</t>
  </si>
  <si>
    <t>JAZZ ORIGINAL</t>
  </si>
  <si>
    <t>OLIVE/OFF WHITE</t>
  </si>
  <si>
    <t>Men's</t>
  </si>
  <si>
    <t>55,00 €</t>
  </si>
  <si>
    <t>110,00 €</t>
  </si>
  <si>
    <t>EUR RRP</t>
  </si>
  <si>
    <t>S70740-9</t>
  </si>
  <si>
    <t>PROGRID OMNI 9</t>
  </si>
  <si>
    <t>NAVY/GREY</t>
  </si>
  <si>
    <t>Unisex</t>
  </si>
  <si>
    <t>85,00 €</t>
  </si>
  <si>
    <t>170,00 €</t>
  </si>
  <si>
    <t>S70757-25</t>
  </si>
  <si>
    <t>DXN TRAINER</t>
  </si>
  <si>
    <t>RUST/OFF WHITE</t>
  </si>
  <si>
    <t>53,00 €</t>
  </si>
  <si>
    <t>120,00 €</t>
  </si>
  <si>
    <t>S70757-28</t>
  </si>
  <si>
    <t>WHITE/GREEN</t>
  </si>
  <si>
    <t>S70772-6</t>
  </si>
  <si>
    <t>GRID SHADOW 2</t>
  </si>
  <si>
    <t>70,00 €</t>
  </si>
  <si>
    <t>140,00 €</t>
  </si>
  <si>
    <t>S70772-7</t>
  </si>
  <si>
    <t>WHITE/GREY</t>
  </si>
  <si>
    <t>S70805-9</t>
  </si>
  <si>
    <t>PROGRID TRIUMPH 4</t>
  </si>
  <si>
    <t>SILVER CHROME</t>
  </si>
  <si>
    <t>87,50 €</t>
  </si>
  <si>
    <t>175,00 €</t>
  </si>
  <si>
    <t>S70812-13</t>
  </si>
  <si>
    <t>RIDE MILLENNIUM</t>
  </si>
  <si>
    <t>WHITE</t>
  </si>
  <si>
    <t>S70812-24</t>
  </si>
  <si>
    <t>GREY/WINE</t>
  </si>
  <si>
    <t>S70812-5</t>
  </si>
  <si>
    <t>WHITE/SILVER</t>
  </si>
  <si>
    <t>100+</t>
  </si>
  <si>
    <t>S70850-2</t>
  </si>
  <si>
    <t>CREAM</t>
  </si>
  <si>
    <t>S70850-5</t>
  </si>
  <si>
    <t>MOREL/DOVE</t>
  </si>
  <si>
    <t>S70856-4</t>
  </si>
  <si>
    <t>WHITE/BLACK</t>
  </si>
  <si>
    <t>60,00 €</t>
  </si>
  <si>
    <t>S70883-1</t>
  </si>
  <si>
    <t>TRAINER 80</t>
  </si>
  <si>
    <t>BLUE/MUSTARD</t>
  </si>
  <si>
    <t>S70883-4</t>
  </si>
  <si>
    <t>RED/BLACK</t>
  </si>
  <si>
    <t>S70883-5</t>
  </si>
  <si>
    <t>GREEN/WHITE</t>
  </si>
  <si>
    <t>S70883-6</t>
  </si>
  <si>
    <t>PURPLE/CORAL</t>
  </si>
  <si>
    <t>S70884-1</t>
  </si>
  <si>
    <t>RED/WHITE</t>
  </si>
  <si>
    <t>50,00 €</t>
  </si>
  <si>
    <t>100,00 €</t>
  </si>
  <si>
    <t>S70884-11</t>
  </si>
  <si>
    <t>GREEN/YELLOW</t>
  </si>
  <si>
    <t>S70884-12</t>
  </si>
  <si>
    <t>BLACK/TAN</t>
  </si>
  <si>
    <t>S70884-13</t>
  </si>
  <si>
    <t>GREY/GREY</t>
  </si>
  <si>
    <t>S70884-14</t>
  </si>
  <si>
    <t>BLACK/GOLD</t>
  </si>
  <si>
    <t>S70884-15</t>
  </si>
  <si>
    <t>PINK/GREEN</t>
  </si>
  <si>
    <t>S70884-16</t>
  </si>
  <si>
    <t>WHITE/OFF WHITE</t>
  </si>
  <si>
    <t>S70884-2</t>
  </si>
  <si>
    <t>BLACK/WHITE</t>
  </si>
  <si>
    <t>S70884-3</t>
  </si>
  <si>
    <t>ROYAL/WHITE</t>
  </si>
  <si>
    <t>S70884-6</t>
  </si>
  <si>
    <t>PINK/FOREST</t>
  </si>
  <si>
    <t>S70884-7</t>
  </si>
  <si>
    <t>ORANGE/SKY</t>
  </si>
  <si>
    <t>S70898-1</t>
  </si>
  <si>
    <t>GRID JAZZ 9</t>
  </si>
  <si>
    <t>65,00 €</t>
  </si>
  <si>
    <t>130,00 €</t>
  </si>
  <si>
    <t>S70898-2</t>
  </si>
  <si>
    <t>NAVY/OFF WHITE</t>
  </si>
  <si>
    <t>S70898-7</t>
  </si>
  <si>
    <t>BLACK</t>
  </si>
  <si>
    <t>S70898-8</t>
  </si>
  <si>
    <t>GREY</t>
  </si>
  <si>
    <t>S70898-9</t>
  </si>
  <si>
    <t>S70904-1</t>
  </si>
  <si>
    <t>SHADOW 6000</t>
  </si>
  <si>
    <t>WHITE/PEACH</t>
  </si>
  <si>
    <t>75,00 €</t>
  </si>
  <si>
    <t>150,00 €</t>
  </si>
  <si>
    <t>S70914-4</t>
  </si>
  <si>
    <t>586I S</t>
  </si>
  <si>
    <t>ADOBE/IVORY</t>
  </si>
  <si>
    <t>S70915-2</t>
  </si>
  <si>
    <t>GRID X ULTRA S</t>
  </si>
  <si>
    <t>ADOBE/MOSS</t>
  </si>
  <si>
    <t>220,00 €</t>
  </si>
  <si>
    <t>S70930-1</t>
  </si>
  <si>
    <t>GRID PEAK</t>
  </si>
  <si>
    <t>GREY/SAND</t>
  </si>
  <si>
    <t>S70930-2</t>
  </si>
  <si>
    <t>BLACK/WINE</t>
  </si>
  <si>
    <t>S70942-1</t>
  </si>
  <si>
    <t>TAUPE/BLACK</t>
  </si>
  <si>
    <t>S70985-1</t>
  </si>
  <si>
    <t>BLUE/TAN</t>
  </si>
  <si>
    <t>S70985-2</t>
  </si>
  <si>
    <t>S71024-1</t>
  </si>
  <si>
    <t>AZURA</t>
  </si>
  <si>
    <t>WHITE/ORANGE</t>
  </si>
  <si>
    <t>S71024-2</t>
  </si>
  <si>
    <t>WHITE/YELLOW</t>
  </si>
  <si>
    <t>S71025-1</t>
  </si>
  <si>
    <t>MAGENTA/LILAC</t>
  </si>
  <si>
    <t>S71025-2</t>
  </si>
  <si>
    <t>BLUES/HERITAGE</t>
  </si>
  <si>
    <t>S71026-1</t>
  </si>
  <si>
    <t>BROWN/TAN</t>
  </si>
  <si>
    <t>355</t>
  </si>
  <si>
    <t>360</t>
  </si>
  <si>
    <t>370</t>
  </si>
  <si>
    <t>375</t>
  </si>
  <si>
    <t>380</t>
  </si>
  <si>
    <t>385</t>
  </si>
  <si>
    <t>390</t>
  </si>
  <si>
    <t>400</t>
  </si>
  <si>
    <t>405</t>
  </si>
  <si>
    <t>410</t>
  </si>
  <si>
    <t>420</t>
  </si>
  <si>
    <t>425</t>
  </si>
  <si>
    <t>430</t>
  </si>
  <si>
    <t>440</t>
  </si>
  <si>
    <t>445</t>
  </si>
  <si>
    <t>450</t>
  </si>
  <si>
    <t>460</t>
  </si>
  <si>
    <t>465</t>
  </si>
  <si>
    <t>480</t>
  </si>
  <si>
    <t>490</t>
  </si>
  <si>
    <t>S2108-822</t>
  </si>
  <si>
    <t>SHADOW ORIGINAL</t>
  </si>
  <si>
    <t>GREY/RED</t>
  </si>
  <si>
    <t>59,00 €</t>
  </si>
  <si>
    <t>135,00 €</t>
  </si>
  <si>
    <t>S70368-46</t>
  </si>
  <si>
    <t>JAZZ ORIGINAL VINTAGE</t>
  </si>
  <si>
    <t>BLUE/YELLOW</t>
  </si>
  <si>
    <t>57,50 €</t>
  </si>
  <si>
    <t>115,00 €</t>
  </si>
  <si>
    <t>S60530-53</t>
  </si>
  <si>
    <t>JAZZ TRIPLE</t>
  </si>
  <si>
    <t>ORCHID/METALLIC</t>
  </si>
  <si>
    <t>Women's</t>
  </si>
  <si>
    <t>S60530-54</t>
  </si>
  <si>
    <t>BROWN/METALLIC</t>
  </si>
  <si>
    <t>S60530-58</t>
  </si>
  <si>
    <t>GREEN/PINK</t>
  </si>
  <si>
    <t>S60530-59</t>
  </si>
  <si>
    <t>DEEP RED/TAN</t>
  </si>
  <si>
    <t>S60530-60</t>
  </si>
  <si>
    <t>BLUE/GREY</t>
  </si>
  <si>
    <t>S60790-26</t>
  </si>
  <si>
    <t>JAZZ NXT</t>
  </si>
  <si>
    <t>BLACK/SILVER</t>
  </si>
  <si>
    <t>S60790-27</t>
  </si>
  <si>
    <t>S60812-1</t>
  </si>
  <si>
    <t>WHITE/PINK</t>
  </si>
  <si>
    <t>48,00 €</t>
  </si>
  <si>
    <t>S60812-19</t>
  </si>
  <si>
    <t>PINK</t>
  </si>
  <si>
    <t>S60812-2</t>
  </si>
  <si>
    <t>CREAM/SILVER</t>
  </si>
  <si>
    <t>S60812-7</t>
  </si>
  <si>
    <t>S60929-1</t>
  </si>
  <si>
    <t>SAND/CLAY</t>
  </si>
  <si>
    <t>S60946-2</t>
  </si>
  <si>
    <t>SAND/TAUPE</t>
  </si>
  <si>
    <t>S60987-1</t>
  </si>
  <si>
    <t>CREAM/BLUE</t>
  </si>
  <si>
    <t>470</t>
  </si>
  <si>
    <t>S70368-212</t>
  </si>
  <si>
    <t>BURGUNDY/SILVER</t>
  </si>
  <si>
    <t>S70845-1</t>
  </si>
  <si>
    <t>IVORY/GREY</t>
  </si>
  <si>
    <t>74,00 €</t>
  </si>
  <si>
    <t>Total general</t>
  </si>
  <si>
    <t>COLOR</t>
  </si>
  <si>
    <t>GENDER</t>
  </si>
  <si>
    <t>PICTURE</t>
  </si>
  <si>
    <t>WHL</t>
  </si>
  <si>
    <t>REFERENCE</t>
  </si>
  <si>
    <t>STYLE</t>
  </si>
  <si>
    <t>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</si>
</sst>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9" Type="http://schemas.openxmlformats.org/officeDocument/2006/relationships/image" Target="../media/image19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64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tabSelected="1" view="pageBreakPreview" zoomScale="60" zoomScaleNormal="100" workbookViewId="0">
      <selection activeCell="F6" sqref="F6"/>
    </sheetView>
  </sheetViews>
  <sheetFormatPr defaultColWidth="10.85546875" defaultRowHeight="15" x14ac:dyDescent="0.25"/>
  <cols>
    <col min="1" max="1" width="10.42578125" customWidth="1"/>
    <col min="2" max="2" width="15.5703125" customWidth="1"/>
    <col min="3" max="3" width="22.85546875" customWidth="1"/>
    <col min="4" max="4" width="21.42578125" customWidth="1"/>
    <col min="5" max="7" width="15.5703125" customWidth="1"/>
    <col min="8" max="27" width="6.5703125" customWidth="1"/>
    <col min="28" max="28" width="20.5703125" customWidth="1"/>
  </cols>
  <sheetData>
    <row r="1" spans="1:28" ht="27.95" customHeight="1" x14ac:dyDescent="0.25">
      <c r="A1" s="3" t="s">
        <v>214</v>
      </c>
      <c r="B1" s="13" t="s">
        <v>216</v>
      </c>
      <c r="C1" s="8" t="s">
        <v>217</v>
      </c>
      <c r="D1" s="8" t="s">
        <v>212</v>
      </c>
      <c r="E1" s="8" t="s">
        <v>213</v>
      </c>
      <c r="F1" s="8" t="s">
        <v>215</v>
      </c>
      <c r="G1" s="8" t="s">
        <v>28</v>
      </c>
      <c r="H1" s="4" t="s">
        <v>0</v>
      </c>
      <c r="I1" s="4" t="s">
        <v>1</v>
      </c>
      <c r="J1" s="4" t="s">
        <v>2</v>
      </c>
      <c r="K1" s="4" t="s">
        <v>3</v>
      </c>
      <c r="L1" s="4" t="s">
        <v>4</v>
      </c>
      <c r="M1" s="4" t="s">
        <v>5</v>
      </c>
      <c r="N1" s="4" t="s">
        <v>6</v>
      </c>
      <c r="O1" s="4" t="s">
        <v>7</v>
      </c>
      <c r="P1" s="4" t="s">
        <v>8</v>
      </c>
      <c r="Q1" s="4" t="s">
        <v>9</v>
      </c>
      <c r="R1" s="4" t="s">
        <v>10</v>
      </c>
      <c r="S1" s="4" t="s">
        <v>11</v>
      </c>
      <c r="T1" s="4" t="s">
        <v>12</v>
      </c>
      <c r="U1" s="4" t="s">
        <v>13</v>
      </c>
      <c r="V1" s="4" t="s">
        <v>14</v>
      </c>
      <c r="W1" s="4" t="s">
        <v>15</v>
      </c>
      <c r="X1" s="4" t="s">
        <v>16</v>
      </c>
      <c r="Y1" s="4" t="s">
        <v>17</v>
      </c>
      <c r="Z1" s="4" t="s">
        <v>18</v>
      </c>
      <c r="AA1" s="4" t="s">
        <v>19</v>
      </c>
      <c r="AB1" s="3" t="s">
        <v>218</v>
      </c>
    </row>
    <row r="2" spans="1:28" ht="54.95" customHeight="1" x14ac:dyDescent="0.25">
      <c r="A2" s="5" t="e" vm="1">
        <v>#VALUE!</v>
      </c>
      <c r="B2" s="6" t="s">
        <v>22</v>
      </c>
      <c r="C2" s="7" t="s">
        <v>23</v>
      </c>
      <c r="D2" s="6" t="s">
        <v>24</v>
      </c>
      <c r="E2" s="6" t="s">
        <v>25</v>
      </c>
      <c r="F2" s="6" t="s">
        <v>26</v>
      </c>
      <c r="G2" s="6" t="s">
        <v>27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v>1</v>
      </c>
      <c r="P2" s="6">
        <v>1</v>
      </c>
      <c r="Q2" s="6">
        <v>0</v>
      </c>
      <c r="R2" s="6">
        <v>0</v>
      </c>
      <c r="S2" s="6">
        <v>0</v>
      </c>
      <c r="T2" s="6">
        <v>0</v>
      </c>
      <c r="U2" s="6">
        <v>0</v>
      </c>
      <c r="V2" s="6">
        <v>0</v>
      </c>
      <c r="W2" s="6">
        <v>0</v>
      </c>
      <c r="X2" s="6">
        <v>0</v>
      </c>
      <c r="Y2" s="6">
        <v>0</v>
      </c>
      <c r="Z2" s="6">
        <v>0</v>
      </c>
      <c r="AA2" s="6">
        <v>0</v>
      </c>
      <c r="AB2" s="6">
        <v>2</v>
      </c>
    </row>
    <row r="3" spans="1:28" ht="54.95" customHeight="1" x14ac:dyDescent="0.25">
      <c r="A3" s="5" t="e" vm="2">
        <v>#VALUE!</v>
      </c>
      <c r="B3" s="6" t="s">
        <v>29</v>
      </c>
      <c r="C3" s="7" t="s">
        <v>30</v>
      </c>
      <c r="D3" s="6" t="s">
        <v>31</v>
      </c>
      <c r="E3" s="6" t="s">
        <v>32</v>
      </c>
      <c r="F3" s="6" t="s">
        <v>33</v>
      </c>
      <c r="G3" s="6" t="s">
        <v>34</v>
      </c>
      <c r="H3" s="6">
        <v>0</v>
      </c>
      <c r="I3" s="6">
        <v>6</v>
      </c>
      <c r="J3" s="6">
        <v>21</v>
      </c>
      <c r="K3" s="6">
        <v>7</v>
      </c>
      <c r="L3" s="6">
        <v>30</v>
      </c>
      <c r="M3" s="6">
        <v>27</v>
      </c>
      <c r="N3" s="6">
        <v>22</v>
      </c>
      <c r="O3" s="6">
        <v>4</v>
      </c>
      <c r="P3" s="6">
        <v>1</v>
      </c>
      <c r="Q3" s="6">
        <v>3</v>
      </c>
      <c r="R3" s="6">
        <v>28</v>
      </c>
      <c r="S3" s="6">
        <v>11</v>
      </c>
      <c r="T3" s="6">
        <v>17</v>
      </c>
      <c r="U3" s="6">
        <v>19</v>
      </c>
      <c r="V3" s="6">
        <v>2</v>
      </c>
      <c r="W3" s="6">
        <v>4</v>
      </c>
      <c r="X3" s="6">
        <v>0</v>
      </c>
      <c r="Y3" s="6">
        <v>0</v>
      </c>
      <c r="Z3" s="6">
        <v>0</v>
      </c>
      <c r="AA3" s="6">
        <v>0</v>
      </c>
      <c r="AB3" s="6">
        <v>202</v>
      </c>
    </row>
    <row r="4" spans="1:28" ht="54.95" customHeight="1" x14ac:dyDescent="0.25">
      <c r="A4" s="5" t="e" vm="3">
        <v>#VALUE!</v>
      </c>
      <c r="B4" s="6" t="s">
        <v>35</v>
      </c>
      <c r="C4" s="7" t="s">
        <v>36</v>
      </c>
      <c r="D4" s="6" t="s">
        <v>37</v>
      </c>
      <c r="E4" s="6" t="s">
        <v>32</v>
      </c>
      <c r="F4" s="6" t="s">
        <v>38</v>
      </c>
      <c r="G4" s="6" t="s">
        <v>39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1</v>
      </c>
      <c r="X4" s="6">
        <v>0</v>
      </c>
      <c r="Y4" s="6">
        <v>0</v>
      </c>
      <c r="Z4" s="6">
        <v>0</v>
      </c>
      <c r="AA4" s="6">
        <v>0</v>
      </c>
      <c r="AB4" s="6">
        <v>1</v>
      </c>
    </row>
    <row r="5" spans="1:28" ht="54.95" customHeight="1" x14ac:dyDescent="0.25">
      <c r="A5" s="5" t="e" vm="4">
        <v>#VALUE!</v>
      </c>
      <c r="B5" s="6" t="s">
        <v>40</v>
      </c>
      <c r="C5" s="7" t="s">
        <v>36</v>
      </c>
      <c r="D5" s="6" t="s">
        <v>41</v>
      </c>
      <c r="E5" s="6" t="s">
        <v>32</v>
      </c>
      <c r="F5" s="6" t="s">
        <v>38</v>
      </c>
      <c r="G5" s="6" t="s">
        <v>39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5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5</v>
      </c>
    </row>
    <row r="6" spans="1:28" ht="54.95" customHeight="1" x14ac:dyDescent="0.25">
      <c r="A6" s="5" t="e" vm="5">
        <v>#VALUE!</v>
      </c>
      <c r="B6" s="6" t="s">
        <v>42</v>
      </c>
      <c r="C6" s="7" t="s">
        <v>43</v>
      </c>
      <c r="D6" s="6" t="s">
        <v>41</v>
      </c>
      <c r="E6" s="6" t="s">
        <v>32</v>
      </c>
      <c r="F6" s="6" t="s">
        <v>44</v>
      </c>
      <c r="G6" s="6" t="s">
        <v>45</v>
      </c>
      <c r="H6" s="6">
        <v>0</v>
      </c>
      <c r="I6" s="6">
        <v>0</v>
      </c>
      <c r="J6" s="6">
        <v>3</v>
      </c>
      <c r="K6" s="6">
        <v>1</v>
      </c>
      <c r="L6" s="6">
        <v>3</v>
      </c>
      <c r="M6" s="6">
        <v>6</v>
      </c>
      <c r="N6" s="6">
        <v>2</v>
      </c>
      <c r="O6" s="6">
        <v>3</v>
      </c>
      <c r="P6" s="6">
        <v>3</v>
      </c>
      <c r="Q6" s="6">
        <v>6</v>
      </c>
      <c r="R6" s="6">
        <v>2</v>
      </c>
      <c r="S6" s="6">
        <v>6</v>
      </c>
      <c r="T6" s="6">
        <v>5</v>
      </c>
      <c r="U6" s="6">
        <v>3</v>
      </c>
      <c r="V6" s="6">
        <v>3</v>
      </c>
      <c r="W6" s="6">
        <v>1</v>
      </c>
      <c r="X6" s="6">
        <v>0</v>
      </c>
      <c r="Y6" s="6">
        <v>1</v>
      </c>
      <c r="Z6" s="6">
        <v>3</v>
      </c>
      <c r="AA6" s="6">
        <v>0</v>
      </c>
      <c r="AB6" s="6">
        <v>51</v>
      </c>
    </row>
    <row r="7" spans="1:28" ht="54.95" customHeight="1" x14ac:dyDescent="0.25">
      <c r="A7" s="5" t="e" vm="6">
        <v>#VALUE!</v>
      </c>
      <c r="B7" s="6" t="s">
        <v>46</v>
      </c>
      <c r="C7" s="7" t="s">
        <v>43</v>
      </c>
      <c r="D7" s="6" t="s">
        <v>47</v>
      </c>
      <c r="E7" s="6" t="s">
        <v>32</v>
      </c>
      <c r="F7" s="6" t="s">
        <v>44</v>
      </c>
      <c r="G7" s="6" t="s">
        <v>45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2</v>
      </c>
      <c r="O7" s="6">
        <v>2</v>
      </c>
      <c r="P7" s="6">
        <v>0</v>
      </c>
      <c r="Q7" s="6">
        <v>0</v>
      </c>
      <c r="R7" s="6">
        <v>2</v>
      </c>
      <c r="S7" s="6">
        <v>1</v>
      </c>
      <c r="T7" s="6">
        <v>1</v>
      </c>
      <c r="U7" s="6">
        <v>3</v>
      </c>
      <c r="V7" s="6">
        <v>5</v>
      </c>
      <c r="W7" s="6">
        <v>0</v>
      </c>
      <c r="X7" s="6">
        <v>0</v>
      </c>
      <c r="Y7" s="6">
        <v>0</v>
      </c>
      <c r="Z7" s="6">
        <v>3</v>
      </c>
      <c r="AA7" s="6">
        <v>0</v>
      </c>
      <c r="AB7" s="6">
        <v>19</v>
      </c>
    </row>
    <row r="8" spans="1:28" ht="54.95" customHeight="1" x14ac:dyDescent="0.25">
      <c r="A8" s="5" t="e" vm="7">
        <v>#VALUE!</v>
      </c>
      <c r="B8" s="6" t="s">
        <v>48</v>
      </c>
      <c r="C8" s="7" t="s">
        <v>49</v>
      </c>
      <c r="D8" s="6" t="s">
        <v>50</v>
      </c>
      <c r="E8" s="6" t="s">
        <v>32</v>
      </c>
      <c r="F8" s="6" t="s">
        <v>51</v>
      </c>
      <c r="G8" s="6" t="s">
        <v>52</v>
      </c>
      <c r="H8" s="6">
        <v>0</v>
      </c>
      <c r="I8" s="6">
        <v>0</v>
      </c>
      <c r="J8" s="6">
        <v>0</v>
      </c>
      <c r="K8" s="6">
        <v>0</v>
      </c>
      <c r="L8" s="6">
        <v>6</v>
      </c>
      <c r="M8" s="6">
        <v>6</v>
      </c>
      <c r="N8" s="6">
        <v>6</v>
      </c>
      <c r="O8" s="6">
        <v>6</v>
      </c>
      <c r="P8" s="6">
        <v>6</v>
      </c>
      <c r="Q8" s="6">
        <v>12</v>
      </c>
      <c r="R8" s="6">
        <v>6</v>
      </c>
      <c r="S8" s="6">
        <v>12</v>
      </c>
      <c r="T8" s="6">
        <v>20</v>
      </c>
      <c r="U8" s="6">
        <v>12</v>
      </c>
      <c r="V8" s="6">
        <v>6</v>
      </c>
      <c r="W8" s="6">
        <v>6</v>
      </c>
      <c r="X8" s="6">
        <v>0</v>
      </c>
      <c r="Y8" s="6">
        <v>6</v>
      </c>
      <c r="Z8" s="6">
        <v>18</v>
      </c>
      <c r="AA8" s="6">
        <v>0</v>
      </c>
      <c r="AB8" s="6">
        <v>128</v>
      </c>
    </row>
    <row r="9" spans="1:28" ht="54.95" customHeight="1" x14ac:dyDescent="0.25">
      <c r="A9" s="5" t="e" vm="8">
        <v>#VALUE!</v>
      </c>
      <c r="B9" s="6" t="s">
        <v>53</v>
      </c>
      <c r="C9" s="7" t="s">
        <v>54</v>
      </c>
      <c r="D9" s="6" t="s">
        <v>55</v>
      </c>
      <c r="E9" s="6" t="s">
        <v>32</v>
      </c>
      <c r="F9" s="6" t="s">
        <v>26</v>
      </c>
      <c r="G9" s="6" t="s">
        <v>27</v>
      </c>
      <c r="H9" s="6">
        <v>0</v>
      </c>
      <c r="I9" s="6">
        <v>1</v>
      </c>
      <c r="J9" s="6">
        <v>22</v>
      </c>
      <c r="K9" s="6">
        <v>1</v>
      </c>
      <c r="L9" s="6">
        <v>8</v>
      </c>
      <c r="M9" s="6">
        <v>1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1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34</v>
      </c>
    </row>
    <row r="10" spans="1:28" ht="54.95" customHeight="1" x14ac:dyDescent="0.25">
      <c r="A10" s="5" t="e" vm="9">
        <v>#VALUE!</v>
      </c>
      <c r="B10" s="6" t="s">
        <v>56</v>
      </c>
      <c r="C10" s="7" t="s">
        <v>54</v>
      </c>
      <c r="D10" s="6" t="s">
        <v>57</v>
      </c>
      <c r="E10" s="6" t="s">
        <v>32</v>
      </c>
      <c r="F10" s="6" t="s">
        <v>26</v>
      </c>
      <c r="G10" s="6" t="s">
        <v>27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1</v>
      </c>
      <c r="X10" s="6">
        <v>0</v>
      </c>
      <c r="Y10" s="6">
        <v>0</v>
      </c>
      <c r="Z10" s="6">
        <v>0</v>
      </c>
      <c r="AA10" s="6">
        <v>0</v>
      </c>
      <c r="AB10" s="6">
        <v>1</v>
      </c>
    </row>
    <row r="11" spans="1:28" ht="54.95" customHeight="1" x14ac:dyDescent="0.25">
      <c r="A11" s="5" t="e" vm="10">
        <v>#VALUE!</v>
      </c>
      <c r="B11" s="6" t="s">
        <v>58</v>
      </c>
      <c r="C11" s="7" t="s">
        <v>54</v>
      </c>
      <c r="D11" s="6" t="s">
        <v>59</v>
      </c>
      <c r="E11" s="6" t="s">
        <v>32</v>
      </c>
      <c r="F11" s="6" t="s">
        <v>26</v>
      </c>
      <c r="G11" s="6" t="s">
        <v>27</v>
      </c>
      <c r="H11" s="6">
        <v>0</v>
      </c>
      <c r="I11" s="6">
        <v>32</v>
      </c>
      <c r="J11" s="6">
        <v>67</v>
      </c>
      <c r="K11" s="6">
        <v>3</v>
      </c>
      <c r="L11" s="6" t="s">
        <v>60</v>
      </c>
      <c r="M11" s="6">
        <v>60</v>
      </c>
      <c r="N11" s="6" t="s">
        <v>60</v>
      </c>
      <c r="O11" s="6" t="s">
        <v>60</v>
      </c>
      <c r="P11" s="6">
        <v>0</v>
      </c>
      <c r="Q11" s="6">
        <v>83</v>
      </c>
      <c r="R11" s="6">
        <v>33</v>
      </c>
      <c r="S11" s="6">
        <v>10</v>
      </c>
      <c r="T11" s="6">
        <v>24</v>
      </c>
      <c r="U11" s="6">
        <v>25</v>
      </c>
      <c r="V11" s="6">
        <v>0</v>
      </c>
      <c r="W11" s="6">
        <v>18</v>
      </c>
      <c r="X11" s="6">
        <v>0</v>
      </c>
      <c r="Y11" s="6">
        <v>6</v>
      </c>
      <c r="Z11" s="6">
        <v>0</v>
      </c>
      <c r="AA11" s="6">
        <v>0</v>
      </c>
      <c r="AB11" s="6">
        <v>661</v>
      </c>
    </row>
    <row r="12" spans="1:28" ht="54.95" customHeight="1" x14ac:dyDescent="0.25">
      <c r="A12" s="5" t="e" vm="11">
        <v>#VALUE!</v>
      </c>
      <c r="B12" s="6" t="s">
        <v>61</v>
      </c>
      <c r="C12" s="7" t="s">
        <v>54</v>
      </c>
      <c r="D12" s="6" t="s">
        <v>62</v>
      </c>
      <c r="E12" s="6" t="s">
        <v>32</v>
      </c>
      <c r="F12" s="6" t="s">
        <v>26</v>
      </c>
      <c r="G12" s="6" t="s">
        <v>27</v>
      </c>
      <c r="H12" s="6">
        <v>0</v>
      </c>
      <c r="I12" s="6">
        <v>0</v>
      </c>
      <c r="J12" s="6">
        <v>0</v>
      </c>
      <c r="K12" s="6">
        <v>0</v>
      </c>
      <c r="L12" s="6">
        <v>84</v>
      </c>
      <c r="M12" s="6">
        <v>24</v>
      </c>
      <c r="N12" s="6" t="s">
        <v>60</v>
      </c>
      <c r="O12" s="6" t="s">
        <v>60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308</v>
      </c>
    </row>
    <row r="13" spans="1:28" ht="54.95" customHeight="1" x14ac:dyDescent="0.25">
      <c r="A13" s="5" t="e" vm="12">
        <v>#VALUE!</v>
      </c>
      <c r="B13" s="6" t="s">
        <v>63</v>
      </c>
      <c r="C13" s="7" t="s">
        <v>54</v>
      </c>
      <c r="D13" s="6" t="s">
        <v>64</v>
      </c>
      <c r="E13" s="6" t="s">
        <v>32</v>
      </c>
      <c r="F13" s="6" t="s">
        <v>26</v>
      </c>
      <c r="G13" s="6" t="s">
        <v>27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1</v>
      </c>
      <c r="P13" s="6">
        <v>0</v>
      </c>
      <c r="Q13" s="6">
        <v>0</v>
      </c>
      <c r="R13" s="6">
        <v>0</v>
      </c>
      <c r="S13" s="6">
        <v>1</v>
      </c>
      <c r="T13" s="6">
        <v>1</v>
      </c>
      <c r="U13" s="6">
        <v>2</v>
      </c>
      <c r="V13" s="6">
        <v>0</v>
      </c>
      <c r="W13" s="6">
        <v>0</v>
      </c>
      <c r="X13" s="6">
        <v>1</v>
      </c>
      <c r="Y13" s="6">
        <v>0</v>
      </c>
      <c r="Z13" s="6">
        <v>0</v>
      </c>
      <c r="AA13" s="6">
        <v>0</v>
      </c>
      <c r="AB13" s="6">
        <v>6</v>
      </c>
    </row>
    <row r="14" spans="1:28" ht="54.95" customHeight="1" x14ac:dyDescent="0.25">
      <c r="A14" s="5" t="e" vm="13">
        <v>#VALUE!</v>
      </c>
      <c r="B14" s="6" t="s">
        <v>65</v>
      </c>
      <c r="C14" s="7" t="s">
        <v>54</v>
      </c>
      <c r="D14" s="6" t="s">
        <v>66</v>
      </c>
      <c r="E14" s="6" t="s">
        <v>32</v>
      </c>
      <c r="F14" s="6" t="s">
        <v>67</v>
      </c>
      <c r="G14" s="6" t="s">
        <v>39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3</v>
      </c>
      <c r="X14" s="6">
        <v>3</v>
      </c>
      <c r="Y14" s="6">
        <v>0</v>
      </c>
      <c r="Z14" s="6">
        <v>0</v>
      </c>
      <c r="AA14" s="6">
        <v>0</v>
      </c>
      <c r="AB14" s="6">
        <v>6</v>
      </c>
    </row>
    <row r="15" spans="1:28" ht="54.95" customHeight="1" x14ac:dyDescent="0.25">
      <c r="A15" s="5" t="e" vm="14">
        <v>#VALUE!</v>
      </c>
      <c r="B15" s="6" t="s">
        <v>68</v>
      </c>
      <c r="C15" s="7" t="s">
        <v>69</v>
      </c>
      <c r="D15" s="6" t="s">
        <v>70</v>
      </c>
      <c r="E15" s="6" t="s">
        <v>32</v>
      </c>
      <c r="F15" s="6" t="s">
        <v>67</v>
      </c>
      <c r="G15" s="6" t="s">
        <v>39</v>
      </c>
      <c r="H15" s="6">
        <v>0</v>
      </c>
      <c r="I15" s="6">
        <v>0</v>
      </c>
      <c r="J15" s="6">
        <v>0</v>
      </c>
      <c r="K15" s="6">
        <v>5</v>
      </c>
      <c r="L15" s="6">
        <v>0</v>
      </c>
      <c r="M15" s="6">
        <v>5</v>
      </c>
      <c r="N15" s="6">
        <v>5</v>
      </c>
      <c r="O15" s="6">
        <v>16</v>
      </c>
      <c r="P15" s="6">
        <v>0</v>
      </c>
      <c r="Q15" s="6">
        <v>23</v>
      </c>
      <c r="R15" s="6">
        <v>30</v>
      </c>
      <c r="S15" s="6">
        <v>3</v>
      </c>
      <c r="T15" s="6">
        <v>33</v>
      </c>
      <c r="U15" s="6">
        <v>33</v>
      </c>
      <c r="V15" s="6">
        <v>3</v>
      </c>
      <c r="W15" s="6">
        <v>14</v>
      </c>
      <c r="X15" s="6">
        <v>0</v>
      </c>
      <c r="Y15" s="6">
        <v>0</v>
      </c>
      <c r="Z15" s="6">
        <v>1</v>
      </c>
      <c r="AA15" s="6">
        <v>0</v>
      </c>
      <c r="AB15" s="6">
        <v>171</v>
      </c>
    </row>
    <row r="16" spans="1:28" ht="54.95" customHeight="1" x14ac:dyDescent="0.25">
      <c r="A16" s="5" t="e" vm="15">
        <v>#VALUE!</v>
      </c>
      <c r="B16" s="6" t="s">
        <v>71</v>
      </c>
      <c r="C16" s="7" t="s">
        <v>69</v>
      </c>
      <c r="D16" s="6" t="s">
        <v>72</v>
      </c>
      <c r="E16" s="6" t="s">
        <v>32</v>
      </c>
      <c r="F16" s="6" t="s">
        <v>67</v>
      </c>
      <c r="G16" s="6" t="s">
        <v>39</v>
      </c>
      <c r="H16" s="6">
        <v>0</v>
      </c>
      <c r="I16" s="6">
        <v>0</v>
      </c>
      <c r="J16" s="6">
        <v>0</v>
      </c>
      <c r="K16" s="6">
        <v>0</v>
      </c>
      <c r="L16" s="6">
        <v>3</v>
      </c>
      <c r="M16" s="6">
        <v>0</v>
      </c>
      <c r="N16" s="6">
        <v>6</v>
      </c>
      <c r="O16" s="6">
        <v>10</v>
      </c>
      <c r="P16" s="6">
        <v>0</v>
      </c>
      <c r="Q16" s="6">
        <v>23</v>
      </c>
      <c r="R16" s="6">
        <v>33</v>
      </c>
      <c r="S16" s="6">
        <v>20</v>
      </c>
      <c r="T16" s="6">
        <v>35</v>
      </c>
      <c r="U16" s="6">
        <v>30</v>
      </c>
      <c r="V16" s="6">
        <v>9</v>
      </c>
      <c r="W16" s="6">
        <v>24</v>
      </c>
      <c r="X16" s="6">
        <v>2</v>
      </c>
      <c r="Y16" s="6">
        <v>0</v>
      </c>
      <c r="Z16" s="6">
        <v>0</v>
      </c>
      <c r="AA16" s="6">
        <v>0</v>
      </c>
      <c r="AB16" s="6">
        <v>195</v>
      </c>
    </row>
    <row r="17" spans="1:28" ht="54.95" customHeight="1" x14ac:dyDescent="0.25">
      <c r="A17" s="5" t="e" vm="16">
        <v>#VALUE!</v>
      </c>
      <c r="B17" s="6" t="s">
        <v>73</v>
      </c>
      <c r="C17" s="7" t="s">
        <v>69</v>
      </c>
      <c r="D17" s="6" t="s">
        <v>74</v>
      </c>
      <c r="E17" s="6" t="s">
        <v>32</v>
      </c>
      <c r="F17" s="6" t="s">
        <v>67</v>
      </c>
      <c r="G17" s="6" t="s">
        <v>39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6</v>
      </c>
      <c r="N17" s="6">
        <v>0</v>
      </c>
      <c r="O17" s="6">
        <v>4</v>
      </c>
      <c r="P17" s="6">
        <v>9</v>
      </c>
      <c r="Q17" s="6">
        <v>21</v>
      </c>
      <c r="R17" s="6">
        <v>50</v>
      </c>
      <c r="S17" s="6">
        <v>14</v>
      </c>
      <c r="T17" s="6">
        <v>63</v>
      </c>
      <c r="U17" s="6">
        <v>42</v>
      </c>
      <c r="V17" s="6">
        <v>25</v>
      </c>
      <c r="W17" s="6">
        <v>13</v>
      </c>
      <c r="X17" s="6">
        <v>11</v>
      </c>
      <c r="Y17" s="6">
        <v>0</v>
      </c>
      <c r="Z17" s="6">
        <v>0</v>
      </c>
      <c r="AA17" s="6">
        <v>0</v>
      </c>
      <c r="AB17" s="6">
        <v>258</v>
      </c>
    </row>
    <row r="18" spans="1:28" ht="54.95" customHeight="1" x14ac:dyDescent="0.25">
      <c r="A18" s="5" t="e" vm="17">
        <v>#VALUE!</v>
      </c>
      <c r="B18" s="6" t="s">
        <v>75</v>
      </c>
      <c r="C18" s="7" t="s">
        <v>69</v>
      </c>
      <c r="D18" s="6" t="s">
        <v>76</v>
      </c>
      <c r="E18" s="6" t="s">
        <v>32</v>
      </c>
      <c r="F18" s="6" t="s">
        <v>67</v>
      </c>
      <c r="G18" s="6" t="s">
        <v>39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1</v>
      </c>
      <c r="N18" s="6">
        <v>10</v>
      </c>
      <c r="O18" s="6">
        <v>16</v>
      </c>
      <c r="P18" s="6">
        <v>0</v>
      </c>
      <c r="Q18" s="6">
        <v>18</v>
      </c>
      <c r="R18" s="6">
        <v>26</v>
      </c>
      <c r="S18" s="6">
        <v>11</v>
      </c>
      <c r="T18" s="6">
        <v>28</v>
      </c>
      <c r="U18" s="6">
        <v>15</v>
      </c>
      <c r="V18" s="6">
        <v>0</v>
      </c>
      <c r="W18" s="6">
        <v>11</v>
      </c>
      <c r="X18" s="6">
        <v>0</v>
      </c>
      <c r="Y18" s="6">
        <v>0</v>
      </c>
      <c r="Z18" s="6">
        <v>0</v>
      </c>
      <c r="AA18" s="6">
        <v>0</v>
      </c>
      <c r="AB18" s="6">
        <v>136</v>
      </c>
    </row>
    <row r="19" spans="1:28" ht="54.95" customHeight="1" x14ac:dyDescent="0.25">
      <c r="A19" s="5" t="e" vm="18">
        <v>#VALUE!</v>
      </c>
      <c r="B19" s="6" t="s">
        <v>77</v>
      </c>
      <c r="C19" s="7" t="s">
        <v>69</v>
      </c>
      <c r="D19" s="6" t="s">
        <v>78</v>
      </c>
      <c r="E19" s="6" t="s">
        <v>32</v>
      </c>
      <c r="F19" s="6" t="s">
        <v>79</v>
      </c>
      <c r="G19" s="6" t="s">
        <v>80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19</v>
      </c>
      <c r="Q19" s="6">
        <v>21</v>
      </c>
      <c r="R19" s="6">
        <v>23</v>
      </c>
      <c r="S19" s="6">
        <v>0</v>
      </c>
      <c r="T19" s="6">
        <v>22</v>
      </c>
      <c r="U19" s="6">
        <v>21</v>
      </c>
      <c r="V19" s="6">
        <v>22</v>
      </c>
      <c r="W19" s="6">
        <v>6</v>
      </c>
      <c r="X19" s="6">
        <v>0</v>
      </c>
      <c r="Y19" s="6">
        <v>0</v>
      </c>
      <c r="Z19" s="6">
        <v>6</v>
      </c>
      <c r="AA19" s="6">
        <v>3</v>
      </c>
      <c r="AB19" s="6">
        <v>143</v>
      </c>
    </row>
    <row r="20" spans="1:28" ht="54.95" customHeight="1" x14ac:dyDescent="0.25">
      <c r="A20" s="5" t="e" vm="19">
        <v>#VALUE!</v>
      </c>
      <c r="B20" s="6" t="s">
        <v>81</v>
      </c>
      <c r="C20" s="7" t="s">
        <v>69</v>
      </c>
      <c r="D20" s="6" t="s">
        <v>82</v>
      </c>
      <c r="E20" s="6" t="s">
        <v>32</v>
      </c>
      <c r="F20" s="6" t="s">
        <v>79</v>
      </c>
      <c r="G20" s="6" t="s">
        <v>80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4</v>
      </c>
      <c r="P20" s="6">
        <v>0</v>
      </c>
      <c r="Q20" s="6">
        <v>20</v>
      </c>
      <c r="R20" s="6">
        <v>38</v>
      </c>
      <c r="S20" s="6">
        <v>35</v>
      </c>
      <c r="T20" s="6">
        <v>55</v>
      </c>
      <c r="U20" s="6">
        <v>57</v>
      </c>
      <c r="V20" s="6">
        <v>5</v>
      </c>
      <c r="W20" s="6">
        <v>24</v>
      </c>
      <c r="X20" s="6">
        <v>5</v>
      </c>
      <c r="Y20" s="6">
        <v>15</v>
      </c>
      <c r="Z20" s="6">
        <v>1</v>
      </c>
      <c r="AA20" s="6">
        <v>0</v>
      </c>
      <c r="AB20" s="6">
        <v>259</v>
      </c>
    </row>
    <row r="21" spans="1:28" ht="54.95" customHeight="1" x14ac:dyDescent="0.25">
      <c r="A21" s="5" t="e" vm="20">
        <v>#VALUE!</v>
      </c>
      <c r="B21" s="6" t="s">
        <v>83</v>
      </c>
      <c r="C21" s="7" t="s">
        <v>69</v>
      </c>
      <c r="D21" s="6" t="s">
        <v>84</v>
      </c>
      <c r="E21" s="6" t="s">
        <v>32</v>
      </c>
      <c r="F21" s="6" t="s">
        <v>79</v>
      </c>
      <c r="G21" s="6" t="s">
        <v>80</v>
      </c>
      <c r="H21" s="6">
        <v>0</v>
      </c>
      <c r="I21" s="6">
        <v>1</v>
      </c>
      <c r="J21" s="6">
        <v>7</v>
      </c>
      <c r="K21" s="6">
        <v>0</v>
      </c>
      <c r="L21" s="6">
        <v>37</v>
      </c>
      <c r="M21" s="6">
        <v>0</v>
      </c>
      <c r="N21" s="6">
        <v>63</v>
      </c>
      <c r="O21" s="6">
        <v>1</v>
      </c>
      <c r="P21" s="6">
        <v>15</v>
      </c>
      <c r="Q21" s="6">
        <v>45</v>
      </c>
      <c r="R21" s="6">
        <v>76</v>
      </c>
      <c r="S21" s="6">
        <v>30</v>
      </c>
      <c r="T21" s="6">
        <v>99</v>
      </c>
      <c r="U21" s="6">
        <v>41</v>
      </c>
      <c r="V21" s="6">
        <v>30</v>
      </c>
      <c r="W21" s="6">
        <v>44</v>
      </c>
      <c r="X21" s="6">
        <v>32</v>
      </c>
      <c r="Y21" s="6">
        <v>5</v>
      </c>
      <c r="Z21" s="6">
        <v>0</v>
      </c>
      <c r="AA21" s="6">
        <v>0</v>
      </c>
      <c r="AB21" s="6">
        <v>526</v>
      </c>
    </row>
    <row r="22" spans="1:28" ht="54.95" customHeight="1" x14ac:dyDescent="0.25">
      <c r="A22" s="5" t="e" vm="21">
        <v>#VALUE!</v>
      </c>
      <c r="B22" s="6" t="s">
        <v>85</v>
      </c>
      <c r="C22" s="7" t="s">
        <v>69</v>
      </c>
      <c r="D22" s="6" t="s">
        <v>86</v>
      </c>
      <c r="E22" s="6" t="s">
        <v>32</v>
      </c>
      <c r="F22" s="6" t="s">
        <v>79</v>
      </c>
      <c r="G22" s="6" t="s">
        <v>80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1</v>
      </c>
      <c r="S22" s="6">
        <v>0</v>
      </c>
      <c r="T22" s="6">
        <v>1</v>
      </c>
      <c r="U22" s="6">
        <v>3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5</v>
      </c>
    </row>
    <row r="23" spans="1:28" ht="54.95" customHeight="1" x14ac:dyDescent="0.25">
      <c r="A23" s="5" t="e" vm="22">
        <v>#VALUE!</v>
      </c>
      <c r="B23" s="6" t="s">
        <v>87</v>
      </c>
      <c r="C23" s="7" t="s">
        <v>69</v>
      </c>
      <c r="D23" s="6" t="s">
        <v>88</v>
      </c>
      <c r="E23" s="6" t="s">
        <v>32</v>
      </c>
      <c r="F23" s="6" t="s">
        <v>79</v>
      </c>
      <c r="G23" s="6" t="s">
        <v>80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1</v>
      </c>
      <c r="O23" s="6">
        <v>3</v>
      </c>
      <c r="P23" s="6">
        <v>0</v>
      </c>
      <c r="Q23" s="6">
        <v>13</v>
      </c>
      <c r="R23" s="6">
        <v>6</v>
      </c>
      <c r="S23" s="6">
        <v>7</v>
      </c>
      <c r="T23" s="6">
        <v>17</v>
      </c>
      <c r="U23" s="6">
        <v>5</v>
      </c>
      <c r="V23" s="6">
        <v>0</v>
      </c>
      <c r="W23" s="6">
        <v>2</v>
      </c>
      <c r="X23" s="6">
        <v>0</v>
      </c>
      <c r="Y23" s="6">
        <v>0</v>
      </c>
      <c r="Z23" s="6">
        <v>0</v>
      </c>
      <c r="AA23" s="6">
        <v>0</v>
      </c>
      <c r="AB23" s="6">
        <v>54</v>
      </c>
    </row>
    <row r="24" spans="1:28" ht="54.95" customHeight="1" x14ac:dyDescent="0.25">
      <c r="A24" s="5" t="e" vm="23">
        <v>#VALUE!</v>
      </c>
      <c r="B24" s="6" t="s">
        <v>89</v>
      </c>
      <c r="C24" s="7" t="s">
        <v>69</v>
      </c>
      <c r="D24" s="6" t="s">
        <v>90</v>
      </c>
      <c r="E24" s="6" t="s">
        <v>32</v>
      </c>
      <c r="F24" s="6" t="s">
        <v>79</v>
      </c>
      <c r="G24" s="6" t="s">
        <v>80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11</v>
      </c>
      <c r="O24" s="6">
        <v>13</v>
      </c>
      <c r="P24" s="6">
        <v>11</v>
      </c>
      <c r="Q24" s="6">
        <v>38</v>
      </c>
      <c r="R24" s="6">
        <v>24</v>
      </c>
      <c r="S24" s="6">
        <v>60</v>
      </c>
      <c r="T24" s="6">
        <v>56</v>
      </c>
      <c r="U24" s="6">
        <v>15</v>
      </c>
      <c r="V24" s="6">
        <v>20</v>
      </c>
      <c r="W24" s="6">
        <v>2</v>
      </c>
      <c r="X24" s="6">
        <v>9</v>
      </c>
      <c r="Y24" s="6">
        <v>6</v>
      </c>
      <c r="Z24" s="6">
        <v>8</v>
      </c>
      <c r="AA24" s="6">
        <v>0</v>
      </c>
      <c r="AB24" s="6">
        <v>273</v>
      </c>
    </row>
    <row r="25" spans="1:28" ht="54.95" customHeight="1" x14ac:dyDescent="0.25">
      <c r="A25" s="5" t="e" vm="24">
        <v>#VALUE!</v>
      </c>
      <c r="B25" s="6" t="s">
        <v>91</v>
      </c>
      <c r="C25" s="7" t="s">
        <v>69</v>
      </c>
      <c r="D25" s="6" t="s">
        <v>92</v>
      </c>
      <c r="E25" s="6" t="s">
        <v>32</v>
      </c>
      <c r="F25" s="6" t="s">
        <v>79</v>
      </c>
      <c r="G25" s="6" t="s">
        <v>80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2</v>
      </c>
      <c r="R25" s="6">
        <v>2</v>
      </c>
      <c r="S25" s="6">
        <v>0</v>
      </c>
      <c r="T25" s="6">
        <v>2</v>
      </c>
      <c r="U25" s="6">
        <v>2</v>
      </c>
      <c r="V25" s="6">
        <v>0</v>
      </c>
      <c r="W25" s="6">
        <v>2</v>
      </c>
      <c r="X25" s="6">
        <v>0</v>
      </c>
      <c r="Y25" s="6">
        <v>0</v>
      </c>
      <c r="Z25" s="6">
        <v>0</v>
      </c>
      <c r="AA25" s="6">
        <v>0</v>
      </c>
      <c r="AB25" s="6">
        <v>10</v>
      </c>
    </row>
    <row r="26" spans="1:28" ht="54.95" customHeight="1" x14ac:dyDescent="0.25">
      <c r="A26" s="5" t="e" vm="25">
        <v>#VALUE!</v>
      </c>
      <c r="B26" s="6" t="s">
        <v>93</v>
      </c>
      <c r="C26" s="7" t="s">
        <v>69</v>
      </c>
      <c r="D26" s="6" t="s">
        <v>94</v>
      </c>
      <c r="E26" s="6" t="s">
        <v>32</v>
      </c>
      <c r="F26" s="6" t="s">
        <v>79</v>
      </c>
      <c r="G26" s="6" t="s">
        <v>80</v>
      </c>
      <c r="H26" s="6">
        <v>0</v>
      </c>
      <c r="I26" s="6">
        <v>1</v>
      </c>
      <c r="J26" s="6">
        <v>1</v>
      </c>
      <c r="K26" s="6">
        <v>0</v>
      </c>
      <c r="L26" s="6">
        <v>1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1</v>
      </c>
      <c r="Y26" s="6">
        <v>0</v>
      </c>
      <c r="Z26" s="6">
        <v>0</v>
      </c>
      <c r="AA26" s="6">
        <v>0</v>
      </c>
      <c r="AB26" s="6">
        <v>5</v>
      </c>
    </row>
    <row r="27" spans="1:28" ht="54.95" customHeight="1" x14ac:dyDescent="0.25">
      <c r="A27" s="5" t="e" vm="26">
        <v>#VALUE!</v>
      </c>
      <c r="B27" s="6" t="s">
        <v>95</v>
      </c>
      <c r="C27" s="7" t="s">
        <v>69</v>
      </c>
      <c r="D27" s="6" t="s">
        <v>96</v>
      </c>
      <c r="E27" s="6" t="s">
        <v>32</v>
      </c>
      <c r="F27" s="6" t="s">
        <v>79</v>
      </c>
      <c r="G27" s="6" t="s">
        <v>80</v>
      </c>
      <c r="H27" s="6">
        <v>0</v>
      </c>
      <c r="I27" s="6">
        <v>0</v>
      </c>
      <c r="J27" s="6">
        <v>0</v>
      </c>
      <c r="K27" s="6">
        <v>0</v>
      </c>
      <c r="L27" s="6">
        <v>1</v>
      </c>
      <c r="M27" s="6">
        <v>0</v>
      </c>
      <c r="N27" s="6">
        <v>2</v>
      </c>
      <c r="O27" s="6">
        <v>2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2</v>
      </c>
      <c r="Y27" s="6">
        <v>0</v>
      </c>
      <c r="Z27" s="6">
        <v>0</v>
      </c>
      <c r="AA27" s="6">
        <v>0</v>
      </c>
      <c r="AB27" s="6">
        <v>7</v>
      </c>
    </row>
    <row r="28" spans="1:28" ht="54.95" customHeight="1" x14ac:dyDescent="0.25">
      <c r="A28" s="5" t="e" vm="27">
        <v>#VALUE!</v>
      </c>
      <c r="B28" s="6" t="s">
        <v>97</v>
      </c>
      <c r="C28" s="7" t="s">
        <v>69</v>
      </c>
      <c r="D28" s="6" t="s">
        <v>98</v>
      </c>
      <c r="E28" s="6" t="s">
        <v>32</v>
      </c>
      <c r="F28" s="6" t="s">
        <v>79</v>
      </c>
      <c r="G28" s="6" t="s">
        <v>80</v>
      </c>
      <c r="H28" s="6">
        <v>0</v>
      </c>
      <c r="I28" s="6">
        <v>0</v>
      </c>
      <c r="J28" s="6">
        <v>2</v>
      </c>
      <c r="K28" s="6">
        <v>4</v>
      </c>
      <c r="L28" s="6">
        <v>6</v>
      </c>
      <c r="M28" s="6">
        <v>6</v>
      </c>
      <c r="N28" s="6">
        <v>6</v>
      </c>
      <c r="O28" s="6">
        <v>6</v>
      </c>
      <c r="P28" s="6">
        <v>3</v>
      </c>
      <c r="Q28" s="6">
        <v>8</v>
      </c>
      <c r="R28" s="6">
        <v>11</v>
      </c>
      <c r="S28" s="6">
        <v>3</v>
      </c>
      <c r="T28" s="6">
        <v>3</v>
      </c>
      <c r="U28" s="6">
        <v>0</v>
      </c>
      <c r="V28" s="6">
        <v>4</v>
      </c>
      <c r="W28" s="6">
        <v>0</v>
      </c>
      <c r="X28" s="6">
        <v>2</v>
      </c>
      <c r="Y28" s="6">
        <v>0</v>
      </c>
      <c r="Z28" s="6">
        <v>0</v>
      </c>
      <c r="AA28" s="6">
        <v>0</v>
      </c>
      <c r="AB28" s="6">
        <v>64</v>
      </c>
    </row>
    <row r="29" spans="1:28" ht="54.95" customHeight="1" x14ac:dyDescent="0.25">
      <c r="A29" s="5" t="e" vm="28">
        <v>#VALUE!</v>
      </c>
      <c r="B29" s="6" t="s">
        <v>99</v>
      </c>
      <c r="C29" s="7" t="s">
        <v>69</v>
      </c>
      <c r="D29" s="6" t="s">
        <v>100</v>
      </c>
      <c r="E29" s="6" t="s">
        <v>32</v>
      </c>
      <c r="F29" s="6" t="s">
        <v>79</v>
      </c>
      <c r="G29" s="6" t="s">
        <v>80</v>
      </c>
      <c r="H29" s="6">
        <v>0</v>
      </c>
      <c r="I29" s="6">
        <v>0</v>
      </c>
      <c r="J29" s="6">
        <v>7</v>
      </c>
      <c r="K29" s="6">
        <v>8</v>
      </c>
      <c r="L29" s="6">
        <v>20</v>
      </c>
      <c r="M29" s="6">
        <v>15</v>
      </c>
      <c r="N29" s="6">
        <v>20</v>
      </c>
      <c r="O29" s="6">
        <v>18</v>
      </c>
      <c r="P29" s="6">
        <v>17</v>
      </c>
      <c r="Q29" s="6">
        <v>21</v>
      </c>
      <c r="R29" s="6">
        <v>22</v>
      </c>
      <c r="S29" s="6">
        <v>0</v>
      </c>
      <c r="T29" s="6">
        <v>0</v>
      </c>
      <c r="U29" s="6">
        <v>1</v>
      </c>
      <c r="V29" s="6">
        <v>3</v>
      </c>
      <c r="W29" s="6">
        <v>4</v>
      </c>
      <c r="X29" s="6">
        <v>6</v>
      </c>
      <c r="Y29" s="6">
        <v>0</v>
      </c>
      <c r="Z29" s="6">
        <v>0</v>
      </c>
      <c r="AA29" s="6">
        <v>0</v>
      </c>
      <c r="AB29" s="6">
        <v>162</v>
      </c>
    </row>
    <row r="30" spans="1:28" ht="54.95" customHeight="1" x14ac:dyDescent="0.25">
      <c r="A30" s="5" t="e" vm="29">
        <v>#VALUE!</v>
      </c>
      <c r="B30" s="6" t="s">
        <v>101</v>
      </c>
      <c r="C30" s="7" t="s">
        <v>102</v>
      </c>
      <c r="D30" s="6" t="s">
        <v>24</v>
      </c>
      <c r="E30" s="6" t="s">
        <v>32</v>
      </c>
      <c r="F30" s="6" t="s">
        <v>103</v>
      </c>
      <c r="G30" s="6" t="s">
        <v>104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4</v>
      </c>
      <c r="N30" s="6">
        <v>4</v>
      </c>
      <c r="O30" s="6">
        <v>4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12</v>
      </c>
    </row>
    <row r="31" spans="1:28" ht="54.95" customHeight="1" x14ac:dyDescent="0.25">
      <c r="A31" s="5" t="e" vm="30">
        <v>#VALUE!</v>
      </c>
      <c r="B31" s="6" t="s">
        <v>105</v>
      </c>
      <c r="C31" s="7" t="s">
        <v>102</v>
      </c>
      <c r="D31" s="6" t="s">
        <v>106</v>
      </c>
      <c r="E31" s="6" t="s">
        <v>32</v>
      </c>
      <c r="F31" s="6" t="s">
        <v>103</v>
      </c>
      <c r="G31" s="6" t="s">
        <v>104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2</v>
      </c>
      <c r="N31" s="6">
        <v>4</v>
      </c>
      <c r="O31" s="6">
        <v>3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9</v>
      </c>
    </row>
    <row r="32" spans="1:28" ht="54.95" customHeight="1" x14ac:dyDescent="0.25">
      <c r="A32" s="5" t="e" vm="31">
        <v>#VALUE!</v>
      </c>
      <c r="B32" s="6" t="s">
        <v>107</v>
      </c>
      <c r="C32" s="7" t="s">
        <v>102</v>
      </c>
      <c r="D32" s="6" t="s">
        <v>108</v>
      </c>
      <c r="E32" s="6" t="s">
        <v>32</v>
      </c>
      <c r="F32" s="6" t="s">
        <v>103</v>
      </c>
      <c r="G32" s="6" t="s">
        <v>104</v>
      </c>
      <c r="H32" s="6">
        <v>0</v>
      </c>
      <c r="I32" s="6">
        <v>0</v>
      </c>
      <c r="J32" s="6">
        <v>5</v>
      </c>
      <c r="K32" s="6">
        <v>2</v>
      </c>
      <c r="L32" s="6">
        <v>7</v>
      </c>
      <c r="M32" s="6">
        <v>10</v>
      </c>
      <c r="N32" s="6">
        <v>11</v>
      </c>
      <c r="O32" s="6">
        <v>11</v>
      </c>
      <c r="P32" s="6">
        <v>10</v>
      </c>
      <c r="Q32" s="6">
        <v>10</v>
      </c>
      <c r="R32" s="6">
        <v>5</v>
      </c>
      <c r="S32" s="6">
        <v>0</v>
      </c>
      <c r="T32" s="6">
        <v>1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72</v>
      </c>
    </row>
    <row r="33" spans="1:28" ht="54.95" customHeight="1" x14ac:dyDescent="0.25">
      <c r="A33" s="5" t="e" vm="32">
        <v>#VALUE!</v>
      </c>
      <c r="B33" s="6" t="s">
        <v>109</v>
      </c>
      <c r="C33" s="7" t="s">
        <v>102</v>
      </c>
      <c r="D33" s="6" t="s">
        <v>110</v>
      </c>
      <c r="E33" s="6" t="s">
        <v>32</v>
      </c>
      <c r="F33" s="6" t="s">
        <v>103</v>
      </c>
      <c r="G33" s="6" t="s">
        <v>104</v>
      </c>
      <c r="H33" s="6">
        <v>0</v>
      </c>
      <c r="I33" s="6">
        <v>0</v>
      </c>
      <c r="J33" s="6">
        <v>3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10</v>
      </c>
      <c r="S33" s="6">
        <v>0</v>
      </c>
      <c r="T33" s="6">
        <v>5</v>
      </c>
      <c r="U33" s="6">
        <v>4</v>
      </c>
      <c r="V33" s="6">
        <v>0</v>
      </c>
      <c r="W33" s="6">
        <v>8</v>
      </c>
      <c r="X33" s="6">
        <v>0</v>
      </c>
      <c r="Y33" s="6">
        <v>0</v>
      </c>
      <c r="Z33" s="6">
        <v>0</v>
      </c>
      <c r="AA33" s="6">
        <v>0</v>
      </c>
      <c r="AB33" s="6">
        <v>30</v>
      </c>
    </row>
    <row r="34" spans="1:28" ht="54.95" customHeight="1" x14ac:dyDescent="0.25">
      <c r="A34" s="5" t="e" vm="33">
        <v>#VALUE!</v>
      </c>
      <c r="B34" s="6" t="s">
        <v>111</v>
      </c>
      <c r="C34" s="7" t="s">
        <v>102</v>
      </c>
      <c r="D34" s="6" t="s">
        <v>92</v>
      </c>
      <c r="E34" s="6" t="s">
        <v>32</v>
      </c>
      <c r="F34" s="6" t="s">
        <v>103</v>
      </c>
      <c r="G34" s="6" t="s">
        <v>104</v>
      </c>
      <c r="H34" s="6">
        <v>0</v>
      </c>
      <c r="I34" s="6">
        <v>2</v>
      </c>
      <c r="J34" s="6">
        <v>7</v>
      </c>
      <c r="K34" s="6">
        <v>4</v>
      </c>
      <c r="L34" s="6">
        <v>5</v>
      </c>
      <c r="M34" s="6">
        <v>0</v>
      </c>
      <c r="N34" s="6">
        <v>1</v>
      </c>
      <c r="O34" s="6">
        <v>0</v>
      </c>
      <c r="P34" s="6">
        <v>14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33</v>
      </c>
    </row>
    <row r="35" spans="1:28" ht="54.95" customHeight="1" x14ac:dyDescent="0.25">
      <c r="A35" s="5" t="e" vm="34">
        <v>#VALUE!</v>
      </c>
      <c r="B35" s="6" t="s">
        <v>112</v>
      </c>
      <c r="C35" s="7" t="s">
        <v>113</v>
      </c>
      <c r="D35" s="6" t="s">
        <v>114</v>
      </c>
      <c r="E35" s="6" t="s">
        <v>32</v>
      </c>
      <c r="F35" s="6" t="s">
        <v>115</v>
      </c>
      <c r="G35" s="6" t="s">
        <v>116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6</v>
      </c>
      <c r="U35" s="6">
        <v>11</v>
      </c>
      <c r="V35" s="6">
        <v>6</v>
      </c>
      <c r="W35" s="6">
        <v>7</v>
      </c>
      <c r="X35" s="6">
        <v>3</v>
      </c>
      <c r="Y35" s="6">
        <v>7</v>
      </c>
      <c r="Z35" s="6">
        <v>2</v>
      </c>
      <c r="AA35" s="6">
        <v>0</v>
      </c>
      <c r="AB35" s="6">
        <v>42</v>
      </c>
    </row>
    <row r="36" spans="1:28" ht="54.95" customHeight="1" x14ac:dyDescent="0.25">
      <c r="A36" s="5" t="e" vm="35">
        <v>#VALUE!</v>
      </c>
      <c r="B36" s="6" t="s">
        <v>117</v>
      </c>
      <c r="C36" s="7" t="s">
        <v>118</v>
      </c>
      <c r="D36" s="6" t="s">
        <v>119</v>
      </c>
      <c r="E36" s="6" t="s">
        <v>32</v>
      </c>
      <c r="F36" s="6" t="s">
        <v>33</v>
      </c>
      <c r="G36" s="6" t="s">
        <v>34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2</v>
      </c>
      <c r="Z36" s="6">
        <v>0</v>
      </c>
      <c r="AA36" s="6">
        <v>0</v>
      </c>
      <c r="AB36" s="6">
        <v>2</v>
      </c>
    </row>
    <row r="37" spans="1:28" ht="54.95" customHeight="1" x14ac:dyDescent="0.25">
      <c r="A37" s="5" t="e" vm="36">
        <v>#VALUE!</v>
      </c>
      <c r="B37" s="6" t="s">
        <v>120</v>
      </c>
      <c r="C37" s="7" t="s">
        <v>121</v>
      </c>
      <c r="D37" s="6" t="s">
        <v>122</v>
      </c>
      <c r="E37" s="6" t="s">
        <v>32</v>
      </c>
      <c r="F37" s="6" t="s">
        <v>27</v>
      </c>
      <c r="G37" s="6" t="s">
        <v>123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2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2</v>
      </c>
    </row>
    <row r="38" spans="1:28" ht="54.95" customHeight="1" x14ac:dyDescent="0.25">
      <c r="A38" s="5" t="e" vm="37">
        <v>#VALUE!</v>
      </c>
      <c r="B38" s="6" t="s">
        <v>124</v>
      </c>
      <c r="C38" s="7" t="s">
        <v>125</v>
      </c>
      <c r="D38" s="6" t="s">
        <v>126</v>
      </c>
      <c r="E38" s="6" t="s">
        <v>32</v>
      </c>
      <c r="F38" s="6" t="s">
        <v>44</v>
      </c>
      <c r="G38" s="6" t="s">
        <v>45</v>
      </c>
      <c r="H38" s="6">
        <v>0</v>
      </c>
      <c r="I38" s="6">
        <v>1</v>
      </c>
      <c r="J38" s="6">
        <v>1</v>
      </c>
      <c r="K38" s="6">
        <v>1</v>
      </c>
      <c r="L38" s="6">
        <v>0</v>
      </c>
      <c r="M38" s="6">
        <v>1</v>
      </c>
      <c r="N38" s="6">
        <v>2</v>
      </c>
      <c r="O38" s="6">
        <v>7</v>
      </c>
      <c r="P38" s="6">
        <v>1</v>
      </c>
      <c r="Q38" s="6">
        <v>33</v>
      </c>
      <c r="R38" s="6">
        <v>39</v>
      </c>
      <c r="S38" s="6">
        <v>39</v>
      </c>
      <c r="T38" s="6">
        <v>77</v>
      </c>
      <c r="U38" s="6">
        <v>47</v>
      </c>
      <c r="V38" s="6">
        <v>11</v>
      </c>
      <c r="W38" s="6">
        <v>30</v>
      </c>
      <c r="X38" s="6">
        <v>14</v>
      </c>
      <c r="Y38" s="6">
        <v>0</v>
      </c>
      <c r="Z38" s="6">
        <v>0</v>
      </c>
      <c r="AA38" s="6">
        <v>0</v>
      </c>
      <c r="AB38" s="6">
        <v>304</v>
      </c>
    </row>
    <row r="39" spans="1:28" ht="54.95" customHeight="1" x14ac:dyDescent="0.25">
      <c r="A39" s="5" t="e" vm="38">
        <v>#VALUE!</v>
      </c>
      <c r="B39" s="6" t="s">
        <v>127</v>
      </c>
      <c r="C39" s="7" t="s">
        <v>125</v>
      </c>
      <c r="D39" s="6" t="s">
        <v>128</v>
      </c>
      <c r="E39" s="6" t="s">
        <v>32</v>
      </c>
      <c r="F39" s="6" t="s">
        <v>44</v>
      </c>
      <c r="G39" s="6" t="s">
        <v>45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1</v>
      </c>
      <c r="Q39" s="6">
        <v>1</v>
      </c>
      <c r="R39" s="6">
        <v>0</v>
      </c>
      <c r="S39" s="6">
        <v>2</v>
      </c>
      <c r="T39" s="6">
        <v>1</v>
      </c>
      <c r="U39" s="6">
        <v>2</v>
      </c>
      <c r="V39" s="6">
        <v>1</v>
      </c>
      <c r="W39" s="6">
        <v>0</v>
      </c>
      <c r="X39" s="6">
        <v>0</v>
      </c>
      <c r="Y39" s="6">
        <v>0</v>
      </c>
      <c r="Z39" s="6">
        <v>1</v>
      </c>
      <c r="AA39" s="6">
        <v>0</v>
      </c>
      <c r="AB39" s="6">
        <v>9</v>
      </c>
    </row>
    <row r="40" spans="1:28" ht="54.95" customHeight="1" x14ac:dyDescent="0.25">
      <c r="A40" s="5" t="e" vm="39">
        <v>#VALUE!</v>
      </c>
      <c r="B40" s="6" t="s">
        <v>129</v>
      </c>
      <c r="C40" s="7" t="s">
        <v>54</v>
      </c>
      <c r="D40" s="6" t="s">
        <v>130</v>
      </c>
      <c r="E40" s="6" t="s">
        <v>32</v>
      </c>
      <c r="F40" s="6" t="s">
        <v>67</v>
      </c>
      <c r="G40" s="6" t="s">
        <v>39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2</v>
      </c>
      <c r="X40" s="6">
        <v>0</v>
      </c>
      <c r="Y40" s="6">
        <v>0</v>
      </c>
      <c r="Z40" s="6">
        <v>0</v>
      </c>
      <c r="AA40" s="6">
        <v>0</v>
      </c>
      <c r="AB40" s="6">
        <v>2</v>
      </c>
    </row>
    <row r="41" spans="1:28" ht="54.95" customHeight="1" x14ac:dyDescent="0.25">
      <c r="A41" s="5" t="e" vm="40">
        <v>#VALUE!</v>
      </c>
      <c r="B41" s="6" t="s">
        <v>131</v>
      </c>
      <c r="C41" s="7" t="s">
        <v>69</v>
      </c>
      <c r="D41" s="6" t="s">
        <v>132</v>
      </c>
      <c r="E41" s="6" t="s">
        <v>32</v>
      </c>
      <c r="F41" s="6" t="s">
        <v>67</v>
      </c>
      <c r="G41" s="6" t="s">
        <v>39</v>
      </c>
      <c r="H41" s="6">
        <v>0</v>
      </c>
      <c r="I41" s="6">
        <v>0</v>
      </c>
      <c r="J41" s="6">
        <v>1</v>
      </c>
      <c r="K41" s="6">
        <v>0</v>
      </c>
      <c r="L41" s="6">
        <v>4</v>
      </c>
      <c r="M41" s="6">
        <v>13</v>
      </c>
      <c r="N41" s="6">
        <v>7</v>
      </c>
      <c r="O41" s="6">
        <v>27</v>
      </c>
      <c r="P41" s="6">
        <v>15</v>
      </c>
      <c r="Q41" s="6">
        <v>15</v>
      </c>
      <c r="R41" s="6">
        <v>8</v>
      </c>
      <c r="S41" s="6">
        <v>14</v>
      </c>
      <c r="T41" s="6">
        <v>15</v>
      </c>
      <c r="U41" s="6">
        <v>17</v>
      </c>
      <c r="V41" s="6">
        <v>4</v>
      </c>
      <c r="W41" s="6">
        <v>4</v>
      </c>
      <c r="X41" s="6">
        <v>1</v>
      </c>
      <c r="Y41" s="6">
        <v>0</v>
      </c>
      <c r="Z41" s="6">
        <v>0</v>
      </c>
      <c r="AA41" s="6">
        <v>0</v>
      </c>
      <c r="AB41" s="6">
        <v>145</v>
      </c>
    </row>
    <row r="42" spans="1:28" ht="54.95" customHeight="1" x14ac:dyDescent="0.25">
      <c r="A42" s="5" t="e" vm="41">
        <v>#VALUE!</v>
      </c>
      <c r="B42" s="6" t="s">
        <v>133</v>
      </c>
      <c r="C42" s="7" t="s">
        <v>69</v>
      </c>
      <c r="D42" s="6" t="s">
        <v>31</v>
      </c>
      <c r="E42" s="6" t="s">
        <v>32</v>
      </c>
      <c r="F42" s="6" t="s">
        <v>67</v>
      </c>
      <c r="G42" s="6" t="s">
        <v>39</v>
      </c>
      <c r="H42" s="6">
        <v>0</v>
      </c>
      <c r="I42" s="6">
        <v>0</v>
      </c>
      <c r="J42" s="6">
        <v>0</v>
      </c>
      <c r="K42" s="6">
        <v>2</v>
      </c>
      <c r="L42" s="6">
        <v>7</v>
      </c>
      <c r="M42" s="6">
        <v>0</v>
      </c>
      <c r="N42" s="6">
        <v>7</v>
      </c>
      <c r="O42" s="6">
        <v>8</v>
      </c>
      <c r="P42" s="6">
        <v>14</v>
      </c>
      <c r="Q42" s="6">
        <v>10</v>
      </c>
      <c r="R42" s="6">
        <v>2</v>
      </c>
      <c r="S42" s="6">
        <v>14</v>
      </c>
      <c r="T42" s="6">
        <v>21</v>
      </c>
      <c r="U42" s="6">
        <v>9</v>
      </c>
      <c r="V42" s="6">
        <v>13</v>
      </c>
      <c r="W42" s="6">
        <v>11</v>
      </c>
      <c r="X42" s="6">
        <v>4</v>
      </c>
      <c r="Y42" s="6">
        <v>0</v>
      </c>
      <c r="Z42" s="6">
        <v>4</v>
      </c>
      <c r="AA42" s="6">
        <v>0</v>
      </c>
      <c r="AB42" s="6">
        <v>126</v>
      </c>
    </row>
    <row r="43" spans="1:28" ht="54.95" customHeight="1" x14ac:dyDescent="0.25">
      <c r="A43" s="5" t="e" vm="42">
        <v>#VALUE!</v>
      </c>
      <c r="B43" s="6" t="s">
        <v>134</v>
      </c>
      <c r="C43" s="7" t="s">
        <v>135</v>
      </c>
      <c r="D43" s="6" t="s">
        <v>136</v>
      </c>
      <c r="E43" s="6" t="s">
        <v>32</v>
      </c>
      <c r="F43" s="6" t="s">
        <v>115</v>
      </c>
      <c r="G43" s="6" t="s">
        <v>116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9</v>
      </c>
      <c r="Q43" s="6">
        <v>13</v>
      </c>
      <c r="R43" s="6">
        <v>3</v>
      </c>
      <c r="S43" s="6">
        <v>21</v>
      </c>
      <c r="T43" s="6">
        <v>13</v>
      </c>
      <c r="U43" s="6">
        <v>0</v>
      </c>
      <c r="V43" s="6">
        <v>8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67</v>
      </c>
    </row>
    <row r="44" spans="1:28" ht="54.95" customHeight="1" x14ac:dyDescent="0.25">
      <c r="A44" s="5" t="e" vm="43">
        <v>#VALUE!</v>
      </c>
      <c r="B44" s="6" t="s">
        <v>137</v>
      </c>
      <c r="C44" s="7" t="s">
        <v>135</v>
      </c>
      <c r="D44" s="6" t="s">
        <v>138</v>
      </c>
      <c r="E44" s="6" t="s">
        <v>32</v>
      </c>
      <c r="F44" s="6" t="s">
        <v>115</v>
      </c>
      <c r="G44" s="6" t="s">
        <v>116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5</v>
      </c>
      <c r="Q44" s="6">
        <v>8</v>
      </c>
      <c r="R44" s="6">
        <v>2</v>
      </c>
      <c r="S44" s="6">
        <v>12</v>
      </c>
      <c r="T44" s="6">
        <v>6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33</v>
      </c>
    </row>
    <row r="45" spans="1:28" ht="54.95" customHeight="1" x14ac:dyDescent="0.25">
      <c r="A45" s="5" t="e" vm="44">
        <v>#VALUE!</v>
      </c>
      <c r="B45" s="6" t="s">
        <v>139</v>
      </c>
      <c r="C45" s="7" t="s">
        <v>135</v>
      </c>
      <c r="D45" s="6" t="s">
        <v>140</v>
      </c>
      <c r="E45" s="6" t="s">
        <v>32</v>
      </c>
      <c r="F45" s="6" t="s">
        <v>115</v>
      </c>
      <c r="G45" s="6" t="s">
        <v>116</v>
      </c>
      <c r="H45" s="6">
        <v>0</v>
      </c>
      <c r="I45" s="6">
        <v>0</v>
      </c>
      <c r="J45" s="6">
        <v>0</v>
      </c>
      <c r="K45" s="6">
        <v>2</v>
      </c>
      <c r="L45" s="6">
        <v>4</v>
      </c>
      <c r="M45" s="6">
        <v>5</v>
      </c>
      <c r="N45" s="6">
        <v>11</v>
      </c>
      <c r="O45" s="6">
        <v>12</v>
      </c>
      <c r="P45" s="6">
        <v>0</v>
      </c>
      <c r="Q45" s="6">
        <v>0</v>
      </c>
      <c r="R45" s="6">
        <v>2</v>
      </c>
      <c r="S45" s="6">
        <v>2</v>
      </c>
      <c r="T45" s="6">
        <v>1</v>
      </c>
      <c r="U45" s="6">
        <v>2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41</v>
      </c>
    </row>
    <row r="46" spans="1:28" ht="54.95" customHeight="1" x14ac:dyDescent="0.25">
      <c r="A46" s="5" t="e" vm="45">
        <v>#VALUE!</v>
      </c>
      <c r="B46" s="6" t="s">
        <v>141</v>
      </c>
      <c r="C46" s="7" t="s">
        <v>135</v>
      </c>
      <c r="D46" s="6" t="s">
        <v>142</v>
      </c>
      <c r="E46" s="6" t="s">
        <v>32</v>
      </c>
      <c r="F46" s="6" t="s">
        <v>115</v>
      </c>
      <c r="G46" s="6" t="s">
        <v>116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3</v>
      </c>
      <c r="R46" s="6">
        <v>3</v>
      </c>
      <c r="S46" s="6">
        <v>3</v>
      </c>
      <c r="T46" s="6">
        <v>8</v>
      </c>
      <c r="U46" s="6">
        <v>9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26</v>
      </c>
    </row>
    <row r="47" spans="1:28" ht="54.95" customHeight="1" x14ac:dyDescent="0.25">
      <c r="A47" s="5" t="e" vm="46">
        <v>#VALUE!</v>
      </c>
      <c r="B47" s="6" t="s">
        <v>143</v>
      </c>
      <c r="C47" s="7" t="s">
        <v>135</v>
      </c>
      <c r="D47" s="6" t="s">
        <v>144</v>
      </c>
      <c r="E47" s="6" t="s">
        <v>32</v>
      </c>
      <c r="F47" s="6" t="s">
        <v>115</v>
      </c>
      <c r="G47" s="6" t="s">
        <v>116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18</v>
      </c>
      <c r="S47" s="6">
        <v>3</v>
      </c>
      <c r="T47" s="6">
        <v>17</v>
      </c>
      <c r="U47" s="6">
        <v>16</v>
      </c>
      <c r="V47" s="6">
        <v>2</v>
      </c>
      <c r="W47" s="6">
        <v>14</v>
      </c>
      <c r="X47" s="6">
        <v>3</v>
      </c>
      <c r="Y47" s="6">
        <v>0</v>
      </c>
      <c r="Z47" s="6">
        <v>0</v>
      </c>
      <c r="AA47" s="6">
        <v>0</v>
      </c>
      <c r="AB47" s="6">
        <v>73</v>
      </c>
    </row>
    <row r="48" spans="1:28" x14ac:dyDescent="0.25">
      <c r="A48" s="2" t="s">
        <v>20</v>
      </c>
      <c r="B48" s="2" t="s">
        <v>20</v>
      </c>
      <c r="C48" s="2" t="s">
        <v>20</v>
      </c>
      <c r="D48" s="2" t="s">
        <v>20</v>
      </c>
      <c r="E48" s="2" t="s">
        <v>20</v>
      </c>
      <c r="F48" s="2" t="s">
        <v>20</v>
      </c>
      <c r="G48" s="2" t="s">
        <v>20</v>
      </c>
      <c r="H48" s="2">
        <v>0</v>
      </c>
      <c r="I48" s="2">
        <v>44</v>
      </c>
      <c r="J48" s="2" t="s">
        <v>60</v>
      </c>
      <c r="K48" s="2">
        <v>40</v>
      </c>
      <c r="L48" s="2" t="s">
        <v>60</v>
      </c>
      <c r="M48" s="2" t="s">
        <v>60</v>
      </c>
      <c r="N48" s="2" t="s">
        <v>60</v>
      </c>
      <c r="O48" s="2" t="s">
        <v>60</v>
      </c>
      <c r="P48" s="2" t="s">
        <v>60</v>
      </c>
      <c r="Q48" s="2" t="s">
        <v>60</v>
      </c>
      <c r="R48" s="2" t="s">
        <v>60</v>
      </c>
      <c r="S48" s="2" t="s">
        <v>60</v>
      </c>
      <c r="T48" s="2" t="s">
        <v>60</v>
      </c>
      <c r="U48" s="2" t="s">
        <v>60</v>
      </c>
      <c r="V48" s="2" t="s">
        <v>60</v>
      </c>
      <c r="W48" s="2" t="s">
        <v>60</v>
      </c>
      <c r="X48" s="2">
        <v>99</v>
      </c>
      <c r="Y48" s="2">
        <v>48</v>
      </c>
      <c r="Z48" s="2">
        <v>47</v>
      </c>
      <c r="AA48" s="2">
        <v>3</v>
      </c>
      <c r="AB48" s="2">
        <f>SUM(AB2:AB47)</f>
        <v>4720</v>
      </c>
    </row>
    <row r="50" spans="1:28" ht="27.95" customHeight="1" x14ac:dyDescent="0.25">
      <c r="A50" s="3" t="s">
        <v>214</v>
      </c>
      <c r="B50" s="13" t="s">
        <v>216</v>
      </c>
      <c r="C50" s="8" t="s">
        <v>217</v>
      </c>
      <c r="D50" s="8" t="s">
        <v>212</v>
      </c>
      <c r="E50" s="8" t="s">
        <v>213</v>
      </c>
      <c r="F50" s="8" t="s">
        <v>215</v>
      </c>
      <c r="G50" s="8" t="s">
        <v>28</v>
      </c>
      <c r="H50" s="4" t="s">
        <v>145</v>
      </c>
      <c r="I50" s="4" t="s">
        <v>146</v>
      </c>
      <c r="J50" s="4" t="s">
        <v>147</v>
      </c>
      <c r="K50" s="4" t="s">
        <v>148</v>
      </c>
      <c r="L50" s="4" t="s">
        <v>149</v>
      </c>
      <c r="M50" s="4" t="s">
        <v>150</v>
      </c>
      <c r="N50" s="4" t="s">
        <v>151</v>
      </c>
      <c r="O50" s="4" t="s">
        <v>152</v>
      </c>
      <c r="P50" s="4" t="s">
        <v>153</v>
      </c>
      <c r="Q50" s="4" t="s">
        <v>154</v>
      </c>
      <c r="R50" s="4" t="s">
        <v>155</v>
      </c>
      <c r="S50" s="4" t="s">
        <v>156</v>
      </c>
      <c r="T50" s="4" t="s">
        <v>157</v>
      </c>
      <c r="U50" s="4" t="s">
        <v>158</v>
      </c>
      <c r="V50" s="4" t="s">
        <v>159</v>
      </c>
      <c r="W50" s="4" t="s">
        <v>160</v>
      </c>
      <c r="X50" s="4" t="s">
        <v>161</v>
      </c>
      <c r="Y50" s="4" t="s">
        <v>162</v>
      </c>
      <c r="Z50" s="4" t="s">
        <v>163</v>
      </c>
      <c r="AA50" s="4" t="s">
        <v>164</v>
      </c>
      <c r="AB50" s="3" t="s">
        <v>218</v>
      </c>
    </row>
    <row r="51" spans="1:28" ht="54.95" customHeight="1" x14ac:dyDescent="0.25">
      <c r="A51" s="5" t="e" vm="47">
        <v>#VALUE!</v>
      </c>
      <c r="B51" s="6" t="s">
        <v>165</v>
      </c>
      <c r="C51" s="7" t="s">
        <v>166</v>
      </c>
      <c r="D51" s="6" t="s">
        <v>167</v>
      </c>
      <c r="E51" s="6" t="s">
        <v>25</v>
      </c>
      <c r="F51" s="6" t="s">
        <v>168</v>
      </c>
      <c r="G51" s="6" t="s">
        <v>169</v>
      </c>
      <c r="H51" s="6">
        <v>0</v>
      </c>
      <c r="I51" s="6">
        <v>2</v>
      </c>
      <c r="J51" s="6">
        <v>1</v>
      </c>
      <c r="K51" s="6">
        <v>0</v>
      </c>
      <c r="L51" s="6">
        <v>0</v>
      </c>
      <c r="M51" s="6">
        <v>0</v>
      </c>
      <c r="N51" s="6">
        <v>7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10</v>
      </c>
    </row>
    <row r="52" spans="1:28" ht="54.95" customHeight="1" x14ac:dyDescent="0.25">
      <c r="A52" s="5" t="e" vm="48">
        <v>#VALUE!</v>
      </c>
      <c r="B52" s="6" t="s">
        <v>170</v>
      </c>
      <c r="C52" s="7" t="s">
        <v>171</v>
      </c>
      <c r="D52" s="6" t="s">
        <v>172</v>
      </c>
      <c r="E52" s="6" t="s">
        <v>25</v>
      </c>
      <c r="F52" s="6" t="s">
        <v>173</v>
      </c>
      <c r="G52" s="6" t="s">
        <v>174</v>
      </c>
      <c r="H52" s="6">
        <v>0</v>
      </c>
      <c r="I52" s="6">
        <v>0</v>
      </c>
      <c r="J52" s="6">
        <v>2</v>
      </c>
      <c r="K52" s="6">
        <v>0</v>
      </c>
      <c r="L52" s="6">
        <v>0</v>
      </c>
      <c r="M52" s="6">
        <v>1</v>
      </c>
      <c r="N52" s="6">
        <v>0</v>
      </c>
      <c r="O52" s="6">
        <v>3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6</v>
      </c>
    </row>
    <row r="53" spans="1:28" x14ac:dyDescent="0.25">
      <c r="A53" s="2" t="s">
        <v>20</v>
      </c>
      <c r="B53" s="2" t="s">
        <v>20</v>
      </c>
      <c r="C53" s="2" t="s">
        <v>20</v>
      </c>
      <c r="D53" s="2" t="s">
        <v>20</v>
      </c>
      <c r="E53" s="2" t="s">
        <v>20</v>
      </c>
      <c r="F53" s="2" t="s">
        <v>20</v>
      </c>
      <c r="G53" s="2" t="s">
        <v>20</v>
      </c>
      <c r="H53" s="2">
        <v>0</v>
      </c>
      <c r="I53" s="2">
        <v>2</v>
      </c>
      <c r="J53" s="2">
        <v>3</v>
      </c>
      <c r="K53" s="2">
        <v>0</v>
      </c>
      <c r="L53" s="2">
        <v>0</v>
      </c>
      <c r="M53" s="2">
        <v>1</v>
      </c>
      <c r="N53" s="2">
        <v>7</v>
      </c>
      <c r="O53" s="2">
        <v>3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f>SUM(AB51:AB52)</f>
        <v>16</v>
      </c>
    </row>
    <row r="55" spans="1:28" ht="27.95" customHeight="1" x14ac:dyDescent="0.25">
      <c r="A55" s="3" t="s">
        <v>214</v>
      </c>
      <c r="B55" s="13" t="s">
        <v>216</v>
      </c>
      <c r="C55" s="8" t="s">
        <v>217</v>
      </c>
      <c r="D55" s="8" t="s">
        <v>212</v>
      </c>
      <c r="E55" s="8" t="s">
        <v>213</v>
      </c>
      <c r="F55" s="8" t="s">
        <v>215</v>
      </c>
      <c r="G55" s="8" t="s">
        <v>28</v>
      </c>
      <c r="H55" s="9" t="s">
        <v>0</v>
      </c>
      <c r="I55" s="9" t="s">
        <v>1</v>
      </c>
      <c r="J55" s="9" t="s">
        <v>2</v>
      </c>
      <c r="K55" s="9" t="s">
        <v>3</v>
      </c>
      <c r="L55" s="9" t="s">
        <v>4</v>
      </c>
      <c r="M55" s="9" t="s">
        <v>5</v>
      </c>
      <c r="N55" s="9" t="s">
        <v>6</v>
      </c>
      <c r="O55" s="9" t="s">
        <v>7</v>
      </c>
      <c r="P55" s="9" t="s">
        <v>8</v>
      </c>
      <c r="Q55" s="9" t="s">
        <v>9</v>
      </c>
      <c r="R55" s="9" t="s">
        <v>10</v>
      </c>
      <c r="S55" s="9" t="s">
        <v>12</v>
      </c>
      <c r="T55" s="9" t="s">
        <v>14</v>
      </c>
      <c r="U55" s="9" t="s">
        <v>20</v>
      </c>
      <c r="V55" s="9" t="s">
        <v>20</v>
      </c>
      <c r="W55" s="9" t="s">
        <v>20</v>
      </c>
      <c r="X55" s="9" t="s">
        <v>20</v>
      </c>
      <c r="Y55" s="9" t="s">
        <v>20</v>
      </c>
      <c r="Z55" s="9" t="s">
        <v>20</v>
      </c>
      <c r="AA55" s="9" t="s">
        <v>20</v>
      </c>
      <c r="AB55" s="8" t="s">
        <v>218</v>
      </c>
    </row>
    <row r="56" spans="1:28" ht="54.95" customHeight="1" x14ac:dyDescent="0.25">
      <c r="A56" s="5" t="e" vm="49">
        <v>#VALUE!</v>
      </c>
      <c r="B56" s="14" t="s">
        <v>175</v>
      </c>
      <c r="C56" s="11" t="s">
        <v>176</v>
      </c>
      <c r="D56" s="10" t="s">
        <v>177</v>
      </c>
      <c r="E56" s="10" t="s">
        <v>178</v>
      </c>
      <c r="F56" s="10" t="s">
        <v>67</v>
      </c>
      <c r="G56" s="10" t="s">
        <v>39</v>
      </c>
      <c r="H56" s="10">
        <v>0</v>
      </c>
      <c r="I56" s="10">
        <v>0</v>
      </c>
      <c r="J56" s="10">
        <v>0</v>
      </c>
      <c r="K56" s="10">
        <v>0</v>
      </c>
      <c r="L56" s="10">
        <v>3</v>
      </c>
      <c r="M56" s="10">
        <v>0</v>
      </c>
      <c r="N56" s="10">
        <v>0</v>
      </c>
      <c r="O56" s="10">
        <v>2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2"/>
      <c r="V56" s="12"/>
      <c r="W56" s="12"/>
      <c r="X56" s="12"/>
      <c r="Y56" s="12"/>
      <c r="Z56" s="12"/>
      <c r="AA56" s="12"/>
      <c r="AB56" s="10">
        <v>5</v>
      </c>
    </row>
    <row r="57" spans="1:28" ht="54.95" customHeight="1" x14ac:dyDescent="0.25">
      <c r="A57" s="5" t="e" vm="50">
        <v>#VALUE!</v>
      </c>
      <c r="B57" s="14" t="s">
        <v>179</v>
      </c>
      <c r="C57" s="11" t="s">
        <v>176</v>
      </c>
      <c r="D57" s="10" t="s">
        <v>180</v>
      </c>
      <c r="E57" s="10" t="s">
        <v>178</v>
      </c>
      <c r="F57" s="10" t="s">
        <v>67</v>
      </c>
      <c r="G57" s="10" t="s">
        <v>39</v>
      </c>
      <c r="H57" s="10">
        <v>0</v>
      </c>
      <c r="I57" s="10">
        <v>9</v>
      </c>
      <c r="J57" s="10">
        <v>25</v>
      </c>
      <c r="K57" s="10">
        <v>0</v>
      </c>
      <c r="L57" s="10">
        <v>2</v>
      </c>
      <c r="M57" s="10">
        <v>1</v>
      </c>
      <c r="N57" s="10">
        <v>0</v>
      </c>
      <c r="O57" s="10">
        <v>0</v>
      </c>
      <c r="P57" s="10">
        <v>0</v>
      </c>
      <c r="Q57" s="10">
        <v>3</v>
      </c>
      <c r="R57" s="10">
        <v>0</v>
      </c>
      <c r="S57" s="10">
        <v>0</v>
      </c>
      <c r="T57" s="10">
        <v>0</v>
      </c>
      <c r="U57" s="12"/>
      <c r="V57" s="12"/>
      <c r="W57" s="12"/>
      <c r="X57" s="12"/>
      <c r="Y57" s="12"/>
      <c r="Z57" s="12"/>
      <c r="AA57" s="12"/>
      <c r="AB57" s="10">
        <v>40</v>
      </c>
    </row>
    <row r="58" spans="1:28" ht="54.95" customHeight="1" x14ac:dyDescent="0.25">
      <c r="A58" s="5" t="e" vm="51">
        <v>#VALUE!</v>
      </c>
      <c r="B58" s="14" t="s">
        <v>181</v>
      </c>
      <c r="C58" s="11" t="s">
        <v>176</v>
      </c>
      <c r="D58" s="10" t="s">
        <v>182</v>
      </c>
      <c r="E58" s="10" t="s">
        <v>178</v>
      </c>
      <c r="F58" s="10" t="s">
        <v>67</v>
      </c>
      <c r="G58" s="10" t="s">
        <v>39</v>
      </c>
      <c r="H58" s="10">
        <v>0</v>
      </c>
      <c r="I58" s="10">
        <v>9</v>
      </c>
      <c r="J58" s="10">
        <v>12</v>
      </c>
      <c r="K58" s="10">
        <v>12</v>
      </c>
      <c r="L58" s="10">
        <v>9</v>
      </c>
      <c r="M58" s="10">
        <v>8</v>
      </c>
      <c r="N58" s="10">
        <v>0</v>
      </c>
      <c r="O58" s="10">
        <v>8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2"/>
      <c r="V58" s="12"/>
      <c r="W58" s="12"/>
      <c r="X58" s="12"/>
      <c r="Y58" s="12"/>
      <c r="Z58" s="12"/>
      <c r="AA58" s="12"/>
      <c r="AB58" s="10">
        <v>58</v>
      </c>
    </row>
    <row r="59" spans="1:28" ht="54.95" customHeight="1" x14ac:dyDescent="0.25">
      <c r="A59" s="5" t="e" vm="52">
        <v>#VALUE!</v>
      </c>
      <c r="B59" s="14" t="s">
        <v>183</v>
      </c>
      <c r="C59" s="11" t="s">
        <v>176</v>
      </c>
      <c r="D59" s="10" t="s">
        <v>184</v>
      </c>
      <c r="E59" s="10" t="s">
        <v>178</v>
      </c>
      <c r="F59" s="10" t="s">
        <v>67</v>
      </c>
      <c r="G59" s="10" t="s">
        <v>39</v>
      </c>
      <c r="H59" s="10">
        <v>0</v>
      </c>
      <c r="I59" s="10">
        <v>0</v>
      </c>
      <c r="J59" s="10">
        <v>2</v>
      </c>
      <c r="K59" s="10">
        <v>0</v>
      </c>
      <c r="L59" s="10">
        <v>0</v>
      </c>
      <c r="M59" s="10">
        <v>22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2"/>
      <c r="V59" s="12"/>
      <c r="W59" s="12"/>
      <c r="X59" s="12"/>
      <c r="Y59" s="12"/>
      <c r="Z59" s="12"/>
      <c r="AA59" s="12"/>
      <c r="AB59" s="10">
        <v>24</v>
      </c>
    </row>
    <row r="60" spans="1:28" ht="54.95" customHeight="1" x14ac:dyDescent="0.25">
      <c r="A60" s="5" t="e" vm="53">
        <v>#VALUE!</v>
      </c>
      <c r="B60" s="14" t="s">
        <v>185</v>
      </c>
      <c r="C60" s="11" t="s">
        <v>176</v>
      </c>
      <c r="D60" s="10" t="s">
        <v>186</v>
      </c>
      <c r="E60" s="10" t="s">
        <v>178</v>
      </c>
      <c r="F60" s="10" t="s">
        <v>67</v>
      </c>
      <c r="G60" s="10" t="s">
        <v>39</v>
      </c>
      <c r="H60" s="10">
        <v>0</v>
      </c>
      <c r="I60" s="10">
        <v>1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2"/>
      <c r="V60" s="12"/>
      <c r="W60" s="12"/>
      <c r="X60" s="12"/>
      <c r="Y60" s="12"/>
      <c r="Z60" s="12"/>
      <c r="AA60" s="12"/>
      <c r="AB60" s="10">
        <v>1</v>
      </c>
    </row>
    <row r="61" spans="1:28" ht="54.95" customHeight="1" x14ac:dyDescent="0.25">
      <c r="A61" s="5" t="e" vm="54">
        <v>#VALUE!</v>
      </c>
      <c r="B61" s="14" t="s">
        <v>187</v>
      </c>
      <c r="C61" s="11" t="s">
        <v>188</v>
      </c>
      <c r="D61" s="10" t="s">
        <v>189</v>
      </c>
      <c r="E61" s="10" t="s">
        <v>178</v>
      </c>
      <c r="F61" s="10" t="s">
        <v>67</v>
      </c>
      <c r="G61" s="10" t="s">
        <v>39</v>
      </c>
      <c r="H61" s="10">
        <v>6</v>
      </c>
      <c r="I61" s="10">
        <v>4</v>
      </c>
      <c r="J61" s="10">
        <v>8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2"/>
      <c r="V61" s="12"/>
      <c r="W61" s="12"/>
      <c r="X61" s="12"/>
      <c r="Y61" s="12"/>
      <c r="Z61" s="12"/>
      <c r="AA61" s="12"/>
      <c r="AB61" s="10">
        <v>18</v>
      </c>
    </row>
    <row r="62" spans="1:28" ht="54.95" customHeight="1" x14ac:dyDescent="0.25">
      <c r="A62" s="5" t="e" vm="55">
        <v>#VALUE!</v>
      </c>
      <c r="B62" s="14" t="s">
        <v>190</v>
      </c>
      <c r="C62" s="11" t="s">
        <v>188</v>
      </c>
      <c r="D62" s="10" t="s">
        <v>59</v>
      </c>
      <c r="E62" s="10" t="s">
        <v>178</v>
      </c>
      <c r="F62" s="10" t="s">
        <v>67</v>
      </c>
      <c r="G62" s="10" t="s">
        <v>39</v>
      </c>
      <c r="H62" s="10">
        <v>0</v>
      </c>
      <c r="I62" s="10">
        <v>4</v>
      </c>
      <c r="J62" s="10">
        <v>10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2"/>
      <c r="V62" s="12"/>
      <c r="W62" s="12"/>
      <c r="X62" s="12"/>
      <c r="Y62" s="12"/>
      <c r="Z62" s="12"/>
      <c r="AA62" s="12"/>
      <c r="AB62" s="10">
        <v>14</v>
      </c>
    </row>
    <row r="63" spans="1:28" ht="54.95" customHeight="1" x14ac:dyDescent="0.25">
      <c r="A63" s="5" t="e" vm="56">
        <v>#VALUE!</v>
      </c>
      <c r="B63" s="14" t="s">
        <v>191</v>
      </c>
      <c r="C63" s="11" t="s">
        <v>54</v>
      </c>
      <c r="D63" s="10" t="s">
        <v>192</v>
      </c>
      <c r="E63" s="10" t="s">
        <v>178</v>
      </c>
      <c r="F63" s="10" t="s">
        <v>193</v>
      </c>
      <c r="G63" s="10" t="s">
        <v>27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 t="s">
        <v>60</v>
      </c>
      <c r="T63" s="10">
        <v>61</v>
      </c>
      <c r="U63" s="12"/>
      <c r="V63" s="12"/>
      <c r="W63" s="12"/>
      <c r="X63" s="12"/>
      <c r="Y63" s="12"/>
      <c r="Z63" s="12"/>
      <c r="AA63" s="12"/>
      <c r="AB63" s="10">
        <v>161</v>
      </c>
    </row>
    <row r="64" spans="1:28" ht="54.95" customHeight="1" x14ac:dyDescent="0.25">
      <c r="A64" s="5" t="e" vm="57">
        <v>#VALUE!</v>
      </c>
      <c r="B64" s="14" t="s">
        <v>194</v>
      </c>
      <c r="C64" s="11" t="s">
        <v>54</v>
      </c>
      <c r="D64" s="10" t="s">
        <v>195</v>
      </c>
      <c r="E64" s="10" t="s">
        <v>178</v>
      </c>
      <c r="F64" s="10" t="s">
        <v>26</v>
      </c>
      <c r="G64" s="10" t="s">
        <v>27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3</v>
      </c>
      <c r="R64" s="10">
        <v>0</v>
      </c>
      <c r="S64" s="10">
        <v>0</v>
      </c>
      <c r="T64" s="10">
        <v>0</v>
      </c>
      <c r="U64" s="12"/>
      <c r="V64" s="12"/>
      <c r="W64" s="12"/>
      <c r="X64" s="12"/>
      <c r="Y64" s="12"/>
      <c r="Z64" s="12"/>
      <c r="AA64" s="12"/>
      <c r="AB64" s="10">
        <v>3</v>
      </c>
    </row>
    <row r="65" spans="1:28" ht="54.95" customHeight="1" x14ac:dyDescent="0.25">
      <c r="A65" s="5" t="e" vm="58">
        <v>#VALUE!</v>
      </c>
      <c r="B65" s="14" t="s">
        <v>196</v>
      </c>
      <c r="C65" s="11" t="s">
        <v>54</v>
      </c>
      <c r="D65" s="10" t="s">
        <v>197</v>
      </c>
      <c r="E65" s="10" t="s">
        <v>178</v>
      </c>
      <c r="F65" s="10" t="s">
        <v>26</v>
      </c>
      <c r="G65" s="10" t="s">
        <v>27</v>
      </c>
      <c r="H65" s="10">
        <v>3</v>
      </c>
      <c r="I65" s="10">
        <v>69</v>
      </c>
      <c r="J65" s="10">
        <v>65</v>
      </c>
      <c r="K65" s="10">
        <v>0</v>
      </c>
      <c r="L65" s="10">
        <v>43</v>
      </c>
      <c r="M65" s="10">
        <v>0</v>
      </c>
      <c r="N65" s="10">
        <v>0</v>
      </c>
      <c r="O65" s="10">
        <v>7</v>
      </c>
      <c r="P65" s="10">
        <v>0</v>
      </c>
      <c r="Q65" s="10">
        <v>0</v>
      </c>
      <c r="R65" s="10">
        <v>33</v>
      </c>
      <c r="S65" s="10" t="s">
        <v>60</v>
      </c>
      <c r="T65" s="10">
        <v>7</v>
      </c>
      <c r="U65" s="12"/>
      <c r="V65" s="12"/>
      <c r="W65" s="12"/>
      <c r="X65" s="12"/>
      <c r="Y65" s="12"/>
      <c r="Z65" s="12"/>
      <c r="AA65" s="12"/>
      <c r="AB65" s="10">
        <v>327</v>
      </c>
    </row>
    <row r="66" spans="1:28" ht="54.95" customHeight="1" x14ac:dyDescent="0.25">
      <c r="A66" s="5" t="e" vm="59">
        <v>#VALUE!</v>
      </c>
      <c r="B66" s="14" t="s">
        <v>198</v>
      </c>
      <c r="C66" s="11" t="s">
        <v>54</v>
      </c>
      <c r="D66" s="10" t="s">
        <v>189</v>
      </c>
      <c r="E66" s="10" t="s">
        <v>178</v>
      </c>
      <c r="F66" s="10" t="s">
        <v>26</v>
      </c>
      <c r="G66" s="10" t="s">
        <v>27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2</v>
      </c>
      <c r="P66" s="10">
        <v>0</v>
      </c>
      <c r="Q66" s="10">
        <v>0</v>
      </c>
      <c r="R66" s="10">
        <v>2</v>
      </c>
      <c r="S66" s="10">
        <v>0</v>
      </c>
      <c r="T66" s="10">
        <v>0</v>
      </c>
      <c r="U66" s="12"/>
      <c r="V66" s="12"/>
      <c r="W66" s="12"/>
      <c r="X66" s="12"/>
      <c r="Y66" s="12"/>
      <c r="Z66" s="12"/>
      <c r="AA66" s="12"/>
      <c r="AB66" s="10">
        <v>4</v>
      </c>
    </row>
    <row r="67" spans="1:28" ht="54.95" customHeight="1" x14ac:dyDescent="0.25">
      <c r="A67" s="5" t="e" vm="60">
        <v>#VALUE!</v>
      </c>
      <c r="B67" s="14" t="s">
        <v>199</v>
      </c>
      <c r="C67" s="11" t="s">
        <v>125</v>
      </c>
      <c r="D67" s="10" t="s">
        <v>200</v>
      </c>
      <c r="E67" s="10" t="s">
        <v>178</v>
      </c>
      <c r="F67" s="10" t="s">
        <v>44</v>
      </c>
      <c r="G67" s="10" t="s">
        <v>45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4</v>
      </c>
      <c r="R67" s="10">
        <v>4</v>
      </c>
      <c r="S67" s="10">
        <v>2</v>
      </c>
      <c r="T67" s="10">
        <v>0</v>
      </c>
      <c r="U67" s="12"/>
      <c r="V67" s="12"/>
      <c r="W67" s="12"/>
      <c r="X67" s="12"/>
      <c r="Y67" s="12"/>
      <c r="Z67" s="12"/>
      <c r="AA67" s="12"/>
      <c r="AB67" s="10">
        <v>10</v>
      </c>
    </row>
    <row r="68" spans="1:28" ht="54.95" customHeight="1" x14ac:dyDescent="0.25">
      <c r="A68" s="5" t="e" vm="61">
        <v>#VALUE!</v>
      </c>
      <c r="B68" s="14" t="s">
        <v>201</v>
      </c>
      <c r="C68" s="11" t="s">
        <v>113</v>
      </c>
      <c r="D68" s="10" t="s">
        <v>202</v>
      </c>
      <c r="E68" s="10" t="s">
        <v>178</v>
      </c>
      <c r="F68" s="10" t="s">
        <v>115</v>
      </c>
      <c r="G68" s="10" t="s">
        <v>116</v>
      </c>
      <c r="H68" s="10">
        <v>0</v>
      </c>
      <c r="I68" s="10">
        <v>3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2"/>
      <c r="V68" s="12"/>
      <c r="W68" s="12"/>
      <c r="X68" s="12"/>
      <c r="Y68" s="12"/>
      <c r="Z68" s="12"/>
      <c r="AA68" s="12"/>
      <c r="AB68" s="10">
        <v>3</v>
      </c>
    </row>
    <row r="69" spans="1:28" ht="54.95" customHeight="1" x14ac:dyDescent="0.25">
      <c r="A69" s="5" t="e" vm="62">
        <v>#VALUE!</v>
      </c>
      <c r="B69" s="14" t="s">
        <v>203</v>
      </c>
      <c r="C69" s="11" t="s">
        <v>69</v>
      </c>
      <c r="D69" s="10" t="s">
        <v>204</v>
      </c>
      <c r="E69" s="10" t="s">
        <v>178</v>
      </c>
      <c r="F69" s="10" t="s">
        <v>67</v>
      </c>
      <c r="G69" s="10" t="s">
        <v>39</v>
      </c>
      <c r="H69" s="10">
        <v>0</v>
      </c>
      <c r="I69" s="10">
        <v>0</v>
      </c>
      <c r="J69" s="10">
        <v>5</v>
      </c>
      <c r="K69" s="10">
        <v>15</v>
      </c>
      <c r="L69" s="10">
        <v>13</v>
      </c>
      <c r="M69" s="10">
        <v>30</v>
      </c>
      <c r="N69" s="10">
        <v>25</v>
      </c>
      <c r="O69" s="10">
        <v>29</v>
      </c>
      <c r="P69" s="10">
        <v>38</v>
      </c>
      <c r="Q69" s="10">
        <v>27</v>
      </c>
      <c r="R69" s="10">
        <v>6</v>
      </c>
      <c r="S69" s="10">
        <v>0</v>
      </c>
      <c r="T69" s="10">
        <v>0</v>
      </c>
      <c r="U69" s="12"/>
      <c r="V69" s="12"/>
      <c r="W69" s="12"/>
      <c r="X69" s="12"/>
      <c r="Y69" s="12"/>
      <c r="Z69" s="12"/>
      <c r="AA69" s="12"/>
      <c r="AB69" s="10">
        <v>188</v>
      </c>
    </row>
    <row r="70" spans="1:28" x14ac:dyDescent="0.25">
      <c r="A70" s="2" t="s">
        <v>20</v>
      </c>
      <c r="B70" s="2" t="s">
        <v>20</v>
      </c>
      <c r="C70" s="2" t="s">
        <v>20</v>
      </c>
      <c r="D70" s="2" t="s">
        <v>20</v>
      </c>
      <c r="E70" s="2" t="s">
        <v>20</v>
      </c>
      <c r="F70" s="2" t="s">
        <v>20</v>
      </c>
      <c r="G70" s="2" t="s">
        <v>20</v>
      </c>
      <c r="H70" s="2">
        <v>9</v>
      </c>
      <c r="I70" s="2">
        <v>99</v>
      </c>
      <c r="J70" s="2" t="s">
        <v>60</v>
      </c>
      <c r="K70" s="2">
        <v>27</v>
      </c>
      <c r="L70" s="2">
        <v>70</v>
      </c>
      <c r="M70" s="2">
        <v>61</v>
      </c>
      <c r="N70" s="2">
        <v>25</v>
      </c>
      <c r="O70" s="2">
        <v>48</v>
      </c>
      <c r="P70" s="2">
        <v>38</v>
      </c>
      <c r="Q70" s="2">
        <v>37</v>
      </c>
      <c r="R70" s="2">
        <v>45</v>
      </c>
      <c r="S70" s="2" t="s">
        <v>60</v>
      </c>
      <c r="T70" s="2">
        <v>68</v>
      </c>
      <c r="U70" s="2" t="s">
        <v>20</v>
      </c>
      <c r="V70" s="2" t="s">
        <v>20</v>
      </c>
      <c r="W70" s="2" t="s">
        <v>20</v>
      </c>
      <c r="X70" s="2" t="s">
        <v>20</v>
      </c>
      <c r="Y70" s="2" t="s">
        <v>20</v>
      </c>
      <c r="Z70" s="2" t="s">
        <v>20</v>
      </c>
      <c r="AA70" s="2" t="s">
        <v>20</v>
      </c>
      <c r="AB70" s="2">
        <f>SUM(AB56:AB69)</f>
        <v>856</v>
      </c>
    </row>
    <row r="72" spans="1:28" ht="27.95" customHeight="1" x14ac:dyDescent="0.25">
      <c r="A72" s="3" t="s">
        <v>214</v>
      </c>
      <c r="B72" s="13" t="s">
        <v>216</v>
      </c>
      <c r="C72" s="8" t="s">
        <v>217</v>
      </c>
      <c r="D72" s="8" t="s">
        <v>212</v>
      </c>
      <c r="E72" s="8" t="s">
        <v>213</v>
      </c>
      <c r="F72" s="8" t="s">
        <v>215</v>
      </c>
      <c r="G72" s="8" t="s">
        <v>28</v>
      </c>
      <c r="H72" s="9" t="s">
        <v>152</v>
      </c>
      <c r="I72" s="9" t="s">
        <v>153</v>
      </c>
      <c r="J72" s="9" t="s">
        <v>154</v>
      </c>
      <c r="K72" s="9" t="s">
        <v>155</v>
      </c>
      <c r="L72" s="9" t="s">
        <v>156</v>
      </c>
      <c r="M72" s="9" t="s">
        <v>157</v>
      </c>
      <c r="N72" s="9" t="s">
        <v>158</v>
      </c>
      <c r="O72" s="9" t="s">
        <v>159</v>
      </c>
      <c r="P72" s="9" t="s">
        <v>160</v>
      </c>
      <c r="Q72" s="9" t="s">
        <v>161</v>
      </c>
      <c r="R72" s="9" t="s">
        <v>162</v>
      </c>
      <c r="S72" s="9" t="s">
        <v>205</v>
      </c>
      <c r="T72" s="9" t="s">
        <v>163</v>
      </c>
      <c r="U72" s="9" t="s">
        <v>164</v>
      </c>
      <c r="V72" s="9" t="s">
        <v>20</v>
      </c>
      <c r="W72" s="9" t="s">
        <v>20</v>
      </c>
      <c r="X72" s="9" t="s">
        <v>20</v>
      </c>
      <c r="Y72" s="9" t="s">
        <v>20</v>
      </c>
      <c r="Z72" s="9" t="s">
        <v>20</v>
      </c>
      <c r="AA72" s="9" t="s">
        <v>20</v>
      </c>
      <c r="AB72" s="8" t="s">
        <v>218</v>
      </c>
    </row>
    <row r="73" spans="1:28" ht="54.95" customHeight="1" x14ac:dyDescent="0.25">
      <c r="A73" s="12" t="e" vm="63">
        <v>#VALUE!</v>
      </c>
      <c r="B73" s="10" t="s">
        <v>206</v>
      </c>
      <c r="C73" s="11" t="s">
        <v>171</v>
      </c>
      <c r="D73" s="10" t="s">
        <v>207</v>
      </c>
      <c r="E73" s="10" t="s">
        <v>25</v>
      </c>
      <c r="F73" s="10" t="s">
        <v>173</v>
      </c>
      <c r="G73" s="10" t="s">
        <v>174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3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2"/>
      <c r="W73" s="12"/>
      <c r="X73" s="12"/>
      <c r="Y73" s="12"/>
      <c r="Z73" s="12"/>
      <c r="AA73" s="12"/>
      <c r="AB73" s="10">
        <v>3</v>
      </c>
    </row>
    <row r="74" spans="1:28" x14ac:dyDescent="0.25">
      <c r="A74" s="2" t="s">
        <v>20</v>
      </c>
      <c r="B74" s="2" t="s">
        <v>20</v>
      </c>
      <c r="C74" s="2" t="s">
        <v>20</v>
      </c>
      <c r="D74" s="2" t="s">
        <v>20</v>
      </c>
      <c r="E74" s="2" t="s">
        <v>20</v>
      </c>
      <c r="F74" s="2" t="s">
        <v>20</v>
      </c>
      <c r="G74" s="2" t="s">
        <v>20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3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 t="s">
        <v>20</v>
      </c>
      <c r="W74" s="2" t="s">
        <v>20</v>
      </c>
      <c r="X74" s="2" t="s">
        <v>20</v>
      </c>
      <c r="Y74" s="2" t="s">
        <v>20</v>
      </c>
      <c r="Z74" s="2" t="s">
        <v>20</v>
      </c>
      <c r="AA74" s="2" t="s">
        <v>20</v>
      </c>
      <c r="AB74" s="2">
        <f>SUM(AB73)</f>
        <v>3</v>
      </c>
    </row>
    <row r="76" spans="1:28" ht="27.95" customHeight="1" x14ac:dyDescent="0.25">
      <c r="A76" s="8" t="s">
        <v>214</v>
      </c>
      <c r="B76" s="8" t="s">
        <v>216</v>
      </c>
      <c r="C76" s="8" t="s">
        <v>217</v>
      </c>
      <c r="D76" s="8" t="s">
        <v>212</v>
      </c>
      <c r="E76" s="8" t="s">
        <v>213</v>
      </c>
      <c r="F76" s="8" t="s">
        <v>215</v>
      </c>
      <c r="G76" s="8" t="s">
        <v>28</v>
      </c>
      <c r="H76" s="9" t="s">
        <v>7</v>
      </c>
      <c r="I76" s="9" t="s">
        <v>8</v>
      </c>
      <c r="J76" s="9" t="s">
        <v>9</v>
      </c>
      <c r="K76" s="9" t="s">
        <v>10</v>
      </c>
      <c r="L76" s="9" t="s">
        <v>11</v>
      </c>
      <c r="M76" s="9" t="s">
        <v>12</v>
      </c>
      <c r="N76" s="9" t="s">
        <v>13</v>
      </c>
      <c r="O76" s="9" t="s">
        <v>14</v>
      </c>
      <c r="P76" s="9" t="s">
        <v>15</v>
      </c>
      <c r="Q76" s="9" t="s">
        <v>16</v>
      </c>
      <c r="R76" s="9" t="s">
        <v>17</v>
      </c>
      <c r="S76" s="9" t="s">
        <v>18</v>
      </c>
      <c r="T76" s="9" t="s">
        <v>19</v>
      </c>
      <c r="U76" s="9" t="s">
        <v>20</v>
      </c>
      <c r="V76" s="9" t="s">
        <v>20</v>
      </c>
      <c r="W76" s="9" t="s">
        <v>20</v>
      </c>
      <c r="X76" s="9" t="s">
        <v>20</v>
      </c>
      <c r="Y76" s="9" t="s">
        <v>20</v>
      </c>
      <c r="Z76" s="9" t="s">
        <v>20</v>
      </c>
      <c r="AA76" s="9" t="s">
        <v>20</v>
      </c>
      <c r="AB76" s="9" t="s">
        <v>21</v>
      </c>
    </row>
    <row r="77" spans="1:28" ht="54.95" customHeight="1" x14ac:dyDescent="0.25">
      <c r="A77" s="12" t="e" vm="64">
        <v>#VALUE!</v>
      </c>
      <c r="B77" s="10" t="s">
        <v>208</v>
      </c>
      <c r="C77" s="11" t="s">
        <v>30</v>
      </c>
      <c r="D77" s="10" t="s">
        <v>209</v>
      </c>
      <c r="E77" s="10" t="s">
        <v>32</v>
      </c>
      <c r="F77" s="10" t="s">
        <v>210</v>
      </c>
      <c r="G77" s="10" t="s">
        <v>34</v>
      </c>
      <c r="H77" s="10">
        <v>0</v>
      </c>
      <c r="I77" s="10">
        <v>5</v>
      </c>
      <c r="J77" s="10">
        <v>17</v>
      </c>
      <c r="K77" s="10">
        <v>18</v>
      </c>
      <c r="L77" s="10">
        <v>8</v>
      </c>
      <c r="M77" s="10">
        <v>0</v>
      </c>
      <c r="N77" s="10">
        <v>1</v>
      </c>
      <c r="O77" s="10">
        <v>0</v>
      </c>
      <c r="P77" s="10">
        <v>0</v>
      </c>
      <c r="Q77" s="10">
        <v>1</v>
      </c>
      <c r="R77" s="10">
        <v>0</v>
      </c>
      <c r="S77" s="10">
        <v>0</v>
      </c>
      <c r="T77" s="10">
        <v>0</v>
      </c>
      <c r="U77" s="12"/>
      <c r="V77" s="12"/>
      <c r="W77" s="12"/>
      <c r="X77" s="12"/>
      <c r="Y77" s="12"/>
      <c r="Z77" s="12"/>
      <c r="AA77" s="12"/>
      <c r="AB77" s="10">
        <v>50</v>
      </c>
    </row>
    <row r="78" spans="1:28" x14ac:dyDescent="0.25">
      <c r="A78" s="2" t="s">
        <v>20</v>
      </c>
      <c r="B78" s="2" t="s">
        <v>20</v>
      </c>
      <c r="C78" s="2" t="s">
        <v>20</v>
      </c>
      <c r="D78" s="2" t="s">
        <v>20</v>
      </c>
      <c r="E78" s="2" t="s">
        <v>20</v>
      </c>
      <c r="F78" s="2" t="s">
        <v>20</v>
      </c>
      <c r="G78" s="2" t="s">
        <v>20</v>
      </c>
      <c r="H78" s="2">
        <v>0</v>
      </c>
      <c r="I78" s="2">
        <v>5</v>
      </c>
      <c r="J78" s="2">
        <v>17</v>
      </c>
      <c r="K78" s="2">
        <v>18</v>
      </c>
      <c r="L78" s="2">
        <v>8</v>
      </c>
      <c r="M78" s="2">
        <v>0</v>
      </c>
      <c r="N78" s="2">
        <v>1</v>
      </c>
      <c r="O78" s="2">
        <v>0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 t="s">
        <v>20</v>
      </c>
      <c r="V78" s="2" t="s">
        <v>20</v>
      </c>
      <c r="W78" s="2" t="s">
        <v>20</v>
      </c>
      <c r="X78" s="2" t="s">
        <v>20</v>
      </c>
      <c r="Y78" s="2" t="s">
        <v>20</v>
      </c>
      <c r="Z78" s="2" t="s">
        <v>20</v>
      </c>
      <c r="AA78" s="2" t="s">
        <v>20</v>
      </c>
      <c r="AB78" s="2">
        <f>SUM(AB77)</f>
        <v>50</v>
      </c>
    </row>
    <row r="80" spans="1:28" x14ac:dyDescent="0.25">
      <c r="AB80" s="1" t="s">
        <v>211</v>
      </c>
    </row>
    <row r="81" spans="28:28" ht="15.75" x14ac:dyDescent="0.25">
      <c r="AB81" s="15">
        <v>5645</v>
      </c>
    </row>
  </sheetData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SAUCONY ATS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2026-02-06T10:37:51Z</dcterms:created>
  <dcterms:modified xsi:type="dcterms:W3CDTF">2026-02-11T11:40:21Z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72c556-13e8-4aa2-bb93-87d2746fe306_Enabled">
    <vt:lpwstr>true</vt:lpwstr>
  </property>
  <property fmtid="{D5CDD505-2E9C-101B-9397-08002B2CF9AE}" pid="3" name="MSIP_Label_6372c556-13e8-4aa2-bb93-87d2746fe306_SetDate">
    <vt:lpwstr>2026-02-06T09:49:52Z</vt:lpwstr>
  </property>
  <property fmtid="{D5CDD505-2E9C-101B-9397-08002B2CF9AE}" pid="4" name="MSIP_Label_6372c556-13e8-4aa2-bb93-87d2746fe306_Method">
    <vt:lpwstr>Standard</vt:lpwstr>
  </property>
  <property fmtid="{D5CDD505-2E9C-101B-9397-08002B2CF9AE}" pid="5" name="MSIP_Label_6372c556-13e8-4aa2-bb93-87d2746fe306_Name">
    <vt:lpwstr>6372c556-13e8-4aa2-bb93-87d2746fe306</vt:lpwstr>
  </property>
  <property fmtid="{D5CDD505-2E9C-101B-9397-08002B2CF9AE}" pid="6" name="MSIP_Label_6372c556-13e8-4aa2-bb93-87d2746fe306_SiteId">
    <vt:lpwstr>deace5d6-717b-4f79-ab12-6357206c0c36</vt:lpwstr>
  </property>
  <property fmtid="{D5CDD505-2E9C-101B-9397-08002B2CF9AE}" pid="7" name="MSIP_Label_6372c556-13e8-4aa2-bb93-87d2746fe306_ActionId">
    <vt:lpwstr>56db7499-1fe2-4e0f-8198-a85a9b75e021</vt:lpwstr>
  </property>
  <property fmtid="{D5CDD505-2E9C-101B-9397-08002B2CF9AE}" pid="8" name="MSIP_Label_6372c556-13e8-4aa2-bb93-87d2746fe306_ContentBits">
    <vt:lpwstr>0</vt:lpwstr>
  </property>
  <property fmtid="{D5CDD505-2E9C-101B-9397-08002B2CF9AE}" pid="9" name="MSIP_Label_6372c556-13e8-4aa2-bb93-87d2746fe306_Tag">
    <vt:lpwstr>10, 3, 0, 1</vt:lpwstr>
  </property>
</Properties>
</file>